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firstSheet="3" activeTab="5"/>
  </bookViews>
  <sheets>
    <sheet name="Highligts and key ratios " sheetId="1" r:id="rId1"/>
    <sheet name="P&amp;C Denmark" sheetId="2" r:id="rId2"/>
    <sheet name="P&amp;C Norge" sheetId="3" r:id="rId3"/>
    <sheet name="Corporate" sheetId="4" r:id="rId4"/>
    <sheet name="Finnish general insurance" sheetId="5" r:id="rId5"/>
    <sheet name="Highlights by geography" sheetId="6" r:id="rId6"/>
    <sheet name="Income statement and balance " sheetId="7" r:id="rId7"/>
    <sheet name="Equity" sheetId="8" r:id="rId8"/>
    <sheet name="5 year financial highlights" sheetId="9" r:id="rId9"/>
  </sheets>
  <definedNames/>
  <calcPr fullCalcOnLoad="1"/>
</workbook>
</file>

<file path=xl/sharedStrings.xml><?xml version="1.0" encoding="utf-8"?>
<sst xmlns="http://schemas.openxmlformats.org/spreadsheetml/2006/main" count="556" uniqueCount="247">
  <si>
    <t>TrygVesta</t>
  </si>
  <si>
    <t>2006</t>
  </si>
  <si>
    <t>2005</t>
  </si>
  <si>
    <t>2004</t>
  </si>
  <si>
    <t>Change</t>
  </si>
  <si>
    <t>DKKm</t>
  </si>
  <si>
    <t>2005/2006</t>
  </si>
  <si>
    <t>Technical result</t>
  </si>
  <si>
    <t>Profit/loss for the period before tax</t>
  </si>
  <si>
    <t>Key ratios</t>
  </si>
  <si>
    <t>Claims ratio</t>
  </si>
  <si>
    <t>Claims ratio, net of ceded business</t>
  </si>
  <si>
    <t>Expense ratio</t>
  </si>
  <si>
    <t>Combined ratio</t>
  </si>
  <si>
    <t>Private &amp; Commercial Denmark</t>
  </si>
  <si>
    <t>Private &amp; Commercial Norway</t>
  </si>
  <si>
    <t>Corporate</t>
  </si>
  <si>
    <t>Finnish general insurance</t>
  </si>
  <si>
    <t xml:space="preserve">Financial highlights of the TrygVesta Group </t>
  </si>
  <si>
    <t>Gross earned premiums</t>
  </si>
  <si>
    <t>Profit for the period</t>
  </si>
  <si>
    <t>Business ceded as a percentage of gross premiums</t>
  </si>
  <si>
    <t>Profit/loss on investments</t>
  </si>
  <si>
    <t>FY</t>
  </si>
  <si>
    <t xml:space="preserve">Gross earned premiums </t>
  </si>
  <si>
    <t>Gross claims incurred</t>
  </si>
  <si>
    <t>Gross expenses</t>
  </si>
  <si>
    <t>Profit/loss on gross business</t>
  </si>
  <si>
    <t>Profit/loss on ceded business</t>
  </si>
  <si>
    <t>Technical interest, net of reinsurance</t>
  </si>
  <si>
    <t>NOK/DKK, rate quarterly / semiannual / annual average</t>
  </si>
  <si>
    <t xml:space="preserve">Finnish </t>
  </si>
  <si>
    <t>EUR/DKK, rate quarterly / semiannual / annual average</t>
  </si>
  <si>
    <t>Q3</t>
  </si>
  <si>
    <t>Q1-Q3</t>
  </si>
  <si>
    <t>Statement of changes in equity</t>
  </si>
  <si>
    <t>Revalua-</t>
  </si>
  <si>
    <t>Reserve for</t>
  </si>
  <si>
    <t>Share</t>
  </si>
  <si>
    <t>Own</t>
  </si>
  <si>
    <t>tion</t>
  </si>
  <si>
    <t>exchange</t>
  </si>
  <si>
    <t>Equalisation</t>
  </si>
  <si>
    <t>Other</t>
  </si>
  <si>
    <t>Retained</t>
  </si>
  <si>
    <t>Proposed</t>
  </si>
  <si>
    <t>capital</t>
  </si>
  <si>
    <t>shares</t>
  </si>
  <si>
    <t>reserves</t>
  </si>
  <si>
    <t>rate adj.</t>
  </si>
  <si>
    <t>reserve</t>
  </si>
  <si>
    <t>earnings</t>
  </si>
  <si>
    <t>dividends</t>
  </si>
  <si>
    <t>Total</t>
  </si>
  <si>
    <t>Shareholders' equity at 1 January 2005</t>
  </si>
  <si>
    <t>Equity entries in 2005</t>
  </si>
  <si>
    <t>Profit for the year</t>
  </si>
  <si>
    <t>Change in equalisation provision</t>
  </si>
  <si>
    <t>Revaluation of owner-occupied properties</t>
  </si>
  <si>
    <t>Exchange rate adjustment of foreign entities</t>
  </si>
  <si>
    <t>Hedge of foreign currency risk in foreign entities</t>
  </si>
  <si>
    <t>Actuarial gains and losses on pension obligation</t>
  </si>
  <si>
    <t>Tax on equity entries</t>
  </si>
  <si>
    <t>Total comprehensive income</t>
  </si>
  <si>
    <t>Dividend paid</t>
  </si>
  <si>
    <t>Total equity entries in 2005</t>
  </si>
  <si>
    <t>Shareholders' equity at 31 December 2005</t>
  </si>
  <si>
    <t>Shareholders' equity at 1 January 2006</t>
  </si>
  <si>
    <t>Equity entries in 1-3 quarter 2006</t>
  </si>
  <si>
    <t>Purchase of own shares</t>
  </si>
  <si>
    <t>Sale of own shares</t>
  </si>
  <si>
    <t>Granting of share options</t>
  </si>
  <si>
    <t>Adjustment to reserve of guarantee</t>
  </si>
  <si>
    <t>Reserve of guarentee transferred to retained earnings</t>
  </si>
  <si>
    <t>Dividend own shares</t>
  </si>
  <si>
    <t>Total equity entries in 2006</t>
  </si>
  <si>
    <t>Shareholders' equity at 30 September 2006</t>
  </si>
  <si>
    <t>Income statement and balance sheet for TrygVesta</t>
  </si>
  <si>
    <t>Income statement</t>
  </si>
  <si>
    <t>1-3 quarter</t>
  </si>
  <si>
    <t/>
  </si>
  <si>
    <t xml:space="preserve"> 2006</t>
  </si>
  <si>
    <t xml:space="preserve"> 2005</t>
  </si>
  <si>
    <t>FY 2005</t>
  </si>
  <si>
    <t>Notes</t>
  </si>
  <si>
    <t>General Insurance</t>
  </si>
  <si>
    <t>Gross premiums written</t>
  </si>
  <si>
    <t>Ceded insurance premiums</t>
  </si>
  <si>
    <t>Change in provisions for unearned premiums</t>
  </si>
  <si>
    <t>Change in reinsurers' share of provisions for unearned premiums</t>
  </si>
  <si>
    <t>Earned premiums, net of reinsurance</t>
  </si>
  <si>
    <t>Claims paid</t>
  </si>
  <si>
    <t>Reinsurance recoveries</t>
  </si>
  <si>
    <t>Change in provisions for claims</t>
  </si>
  <si>
    <t>Change in the reinsurers' share of provisions for claims</t>
  </si>
  <si>
    <t>Claims incurred, net of reinsurance</t>
  </si>
  <si>
    <t>Bonus and premium rebates</t>
  </si>
  <si>
    <t>Acquisition costs</t>
  </si>
  <si>
    <t>Administrative expenses</t>
  </si>
  <si>
    <t>Acquisition costs and administrative expenses</t>
  </si>
  <si>
    <t>Commission and profit comission from the reinsurers</t>
  </si>
  <si>
    <t>Total insurance operating expenses, net of reinsurance</t>
  </si>
  <si>
    <t>Investment activities</t>
  </si>
  <si>
    <t>Income from associates</t>
  </si>
  <si>
    <t>Income from investment properties</t>
  </si>
  <si>
    <t>Interest income and dividends, etc.</t>
  </si>
  <si>
    <t>Value adjustment</t>
  </si>
  <si>
    <t>Interest expenses</t>
  </si>
  <si>
    <t>Investment management charges</t>
  </si>
  <si>
    <t>Total return on investment activities</t>
  </si>
  <si>
    <t>Interest on insurance provisions</t>
  </si>
  <si>
    <t>Total return on investment activities after technical interest</t>
  </si>
  <si>
    <t>Other income</t>
  </si>
  <si>
    <t>Other expenses</t>
  </si>
  <si>
    <t>Profit before tax</t>
  </si>
  <si>
    <t>Tax</t>
  </si>
  <si>
    <t>Profit on continuing business</t>
  </si>
  <si>
    <t>Profit/loss on descontinued and divested business</t>
  </si>
  <si>
    <t>Balance sheet</t>
  </si>
  <si>
    <t>30.09.2006</t>
  </si>
  <si>
    <t>30.09.2005</t>
  </si>
  <si>
    <t>31 Dec. 2005</t>
  </si>
  <si>
    <t>Assets</t>
  </si>
  <si>
    <t>Intangible assets</t>
  </si>
  <si>
    <t>Operating equipment</t>
  </si>
  <si>
    <t>Owner-occupied property</t>
  </si>
  <si>
    <t>Total property, plant and equipment</t>
  </si>
  <si>
    <t>Investment property</t>
  </si>
  <si>
    <t>Investment in associates</t>
  </si>
  <si>
    <t>Total investment in associates</t>
  </si>
  <si>
    <t>Equity investments</t>
  </si>
  <si>
    <t>Unit trust unit</t>
  </si>
  <si>
    <t>Bonds</t>
  </si>
  <si>
    <t>Deposits in credit institutions</t>
  </si>
  <si>
    <t>Cash in hand and at bank</t>
  </si>
  <si>
    <t>Total other financial assets</t>
  </si>
  <si>
    <t>Deposits with ceding undertakings, receivable</t>
  </si>
  <si>
    <t>Total investment assets</t>
  </si>
  <si>
    <t>Reinsurers' share of provisions for unearned premiums</t>
  </si>
  <si>
    <t>Reinsurers' share of provisions for claims</t>
  </si>
  <si>
    <t>Total reinsurers' share of provisions for insurance contracts</t>
  </si>
  <si>
    <t>Receivables from policyholders</t>
  </si>
  <si>
    <t>Receivables from insurance brokers</t>
  </si>
  <si>
    <t>Total receivables in relation to direct insurance contracts</t>
  </si>
  <si>
    <t>Receivables from insurance enterprisesTotal investment assets</t>
  </si>
  <si>
    <t>Receivables from subsidiaries</t>
  </si>
  <si>
    <t>Other receivables</t>
  </si>
  <si>
    <t>Total receivables</t>
  </si>
  <si>
    <t>Temporarily acquired assets</t>
  </si>
  <si>
    <t>Current tax assets</t>
  </si>
  <si>
    <t>Total other assets</t>
  </si>
  <si>
    <t>Acured interest and rent earned</t>
  </si>
  <si>
    <t>Other prepayments and accured inocome</t>
  </si>
  <si>
    <t>Accruals and deferred income</t>
  </si>
  <si>
    <t>Total assets</t>
  </si>
  <si>
    <t>Liabilities</t>
  </si>
  <si>
    <t>Shareholders' equity</t>
  </si>
  <si>
    <t>Subordinate loan capital</t>
  </si>
  <si>
    <t>Provisions for unearned premiums</t>
  </si>
  <si>
    <t>Provisions for claims</t>
  </si>
  <si>
    <t>Provisions for bonuses and premium rebates</t>
  </si>
  <si>
    <t>Total provisions for insurance contracts</t>
  </si>
  <si>
    <t>Pensions and similar obligations</t>
  </si>
  <si>
    <t>Deferred tax liability</t>
  </si>
  <si>
    <t>Other provisions</t>
  </si>
  <si>
    <t>Debt related to direct insurance</t>
  </si>
  <si>
    <t>Debt related to reinsurance</t>
  </si>
  <si>
    <t>Debt to credit institutions</t>
  </si>
  <si>
    <t>Current tax liabilities</t>
  </si>
  <si>
    <t>Other debt</t>
  </si>
  <si>
    <t>Total debt</t>
  </si>
  <si>
    <t>Accuals and defered income</t>
  </si>
  <si>
    <t>Total liabilities and equity</t>
  </si>
  <si>
    <t>Direct insurance</t>
  </si>
  <si>
    <t>Indirect insurance</t>
  </si>
  <si>
    <t>Unexpired risk provisions</t>
  </si>
  <si>
    <t>Ceded direct insurance</t>
  </si>
  <si>
    <t>Technical interest</t>
  </si>
  <si>
    <t>Transferred from provisions for claims concerning discounting</t>
  </si>
  <si>
    <t>Technical interest concerning discontinued business</t>
  </si>
  <si>
    <t>Claims incurred, net of insurance</t>
  </si>
  <si>
    <t>Claims incurred</t>
  </si>
  <si>
    <t>Run-off previous years, gross</t>
  </si>
  <si>
    <t>Run-off previous years, reinsurers' share</t>
  </si>
  <si>
    <t>Insurance operating expenses, net of reinsurance</t>
  </si>
  <si>
    <t>Commission regarding direct business</t>
  </si>
  <si>
    <t>Other acquisition costs</t>
  </si>
  <si>
    <t>Total acquisition costs</t>
  </si>
  <si>
    <t>Insurance operating expenses, gross</t>
  </si>
  <si>
    <t>Commission, etc. from reinsurers</t>
  </si>
  <si>
    <t>Interest and dividends, etc.</t>
  </si>
  <si>
    <t>Dividends</t>
  </si>
  <si>
    <t>Interest income</t>
  </si>
  <si>
    <t>Market value adjustment</t>
  </si>
  <si>
    <t>Unit trust units</t>
  </si>
  <si>
    <t>Share derivatives</t>
  </si>
  <si>
    <t>Interest derivatives</t>
  </si>
  <si>
    <t>Other loans</t>
  </si>
  <si>
    <t>Other balance sheet items</t>
  </si>
  <si>
    <t>Discounting</t>
  </si>
  <si>
    <t>Market value gains</t>
  </si>
  <si>
    <t>Market value lossesTotal liabilities and equity</t>
  </si>
  <si>
    <t>Market value adjustment, net</t>
  </si>
  <si>
    <t>5 years financial highlights TrygVesta</t>
  </si>
  <si>
    <t>IFRS</t>
  </si>
  <si>
    <t>Danish GAAP</t>
  </si>
  <si>
    <t>Gross premiums earned</t>
  </si>
  <si>
    <t>Change in equalisation provisions</t>
  </si>
  <si>
    <t>Profir/loss on investments after transfer to</t>
  </si>
  <si>
    <t>insurance activities</t>
  </si>
  <si>
    <t>Extraordinary items and minority interests</t>
  </si>
  <si>
    <t>Profit/loss for the period, continuing business</t>
  </si>
  <si>
    <t>Profit/loss on discontinued and divested business after tax</t>
  </si>
  <si>
    <t>Profit/loss for the period</t>
  </si>
  <si>
    <t>Run-off gains/losses, net of reinsurance</t>
  </si>
  <si>
    <t>Total shareholders' equity</t>
  </si>
  <si>
    <t>Business cede as a percentage of gross premiums</t>
  </si>
  <si>
    <t>Operating ratio</t>
  </si>
  <si>
    <t>Relative run-off gains/losses</t>
  </si>
  <si>
    <t>-</t>
  </si>
  <si>
    <t>Other data 1)</t>
  </si>
  <si>
    <t>Return on equity before tax and discontinued and divested business</t>
  </si>
  <si>
    <t>Return on equity after tax and discontinued and divested business</t>
  </si>
  <si>
    <t>Earnings par share (continuing business)1)</t>
  </si>
  <si>
    <t>Net assets value per share 1)</t>
  </si>
  <si>
    <t>Dividend per share</t>
  </si>
  <si>
    <t>Average number of shares (1,000)1)</t>
  </si>
  <si>
    <t>Number of shares, year end (1,000) 1)</t>
  </si>
  <si>
    <t>Shareprice</t>
  </si>
  <si>
    <t>Quoted price/net asset value</t>
  </si>
  <si>
    <t>Price Earnings</t>
  </si>
  <si>
    <t>Number of full-time employess, end of period:</t>
  </si>
  <si>
    <t>Continuing business</t>
  </si>
  <si>
    <t>Discontinued and divested business</t>
  </si>
  <si>
    <t>Share data is based on 68,000,000 shares as though such number of shares was outstanding during the periods presented.</t>
  </si>
  <si>
    <t xml:space="preserve">The 68,000,000 shares reflect the number of outstanding shares after giving effect to the four-to-one share split set forth in the company's amended articles </t>
  </si>
  <si>
    <t>of association approved by the company's shareholders on 21 September 2005.</t>
  </si>
  <si>
    <t>2) Price earnings annualised</t>
  </si>
  <si>
    <t>Accounting policies</t>
  </si>
  <si>
    <t>From 1 January 2005, the accounting policies of TrygVesta follow the IFRS standards.</t>
  </si>
  <si>
    <t>The comparative figures for 2004 have been restated to IFRS, but in addition to IFRS restatements, the figures for 2004 are</t>
  </si>
  <si>
    <t>net of divested business, which is henceforth included in ''Profit/loss on discontinued and divested business''.</t>
  </si>
  <si>
    <t>Financial highlight and key ratios by geography</t>
  </si>
  <si>
    <t>Danish general insurance</t>
  </si>
  <si>
    <t>Profit on investment</t>
  </si>
  <si>
    <t>Number of full-time employess, end of period</t>
  </si>
  <si>
    <t>Norwegian general insurance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</si>
</sst>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_)"/>
    <numFmt numFmtId="165" formatCode="#,##0,,"/>
    <numFmt numFmtId="166" formatCode="0.0%"/>
    <numFmt numFmtId="167" formatCode="#,##0.0"/>
    <numFmt numFmtId="168" formatCode="0.0"/>
    <numFmt numFmtId="169" formatCode="_-* #,##0.00_-;\-* #,##0.00_-;_-* &quot;-&quot;??_-;_-@_-"/>
    <numFmt numFmtId="170" formatCode="_-* #,##0_-;\-* #,##0_-;_-* &quot;-&quot;_-;_-@_-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37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8"/>
      <name val="Verdana"/>
      <family val="2"/>
    </font>
    <font>
      <sz val="9"/>
      <name val="Verdana"/>
      <family val="2"/>
    </font>
    <font>
      <b/>
      <sz val="15"/>
      <name val="Verdana"/>
      <family val="2"/>
    </font>
    <font>
      <b/>
      <sz val="9"/>
      <name val="Verdana"/>
      <family val="2"/>
    </font>
    <font>
      <sz val="9"/>
      <color indexed="2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24"/>
      <color indexed="63"/>
      <name val="Verdana"/>
      <family val="2"/>
    </font>
    <font>
      <b/>
      <sz val="14"/>
      <color indexed="63"/>
      <name val="Verdana"/>
      <family val="2"/>
    </font>
    <font>
      <b/>
      <sz val="12"/>
      <color indexed="10"/>
      <name val="Verdana"/>
      <family val="2"/>
    </font>
    <font>
      <b/>
      <sz val="12"/>
      <color indexed="63"/>
      <name val="Verdana"/>
      <family val="2"/>
    </font>
    <font>
      <b/>
      <i/>
      <sz val="10"/>
      <color indexed="6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u val="single"/>
      <sz val="10"/>
      <color indexed="63"/>
      <name val="Verdana"/>
      <family val="2"/>
    </font>
    <font>
      <b/>
      <sz val="8"/>
      <color indexed="6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9"/>
      <color indexed="10"/>
      <name val="Verdana"/>
      <family val="2"/>
    </font>
    <font>
      <b/>
      <sz val="11"/>
      <color indexed="63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5" fillId="2" borderId="1" applyNumberFormat="0" applyProtection="0">
      <alignment vertical="center"/>
    </xf>
    <xf numFmtId="4" fontId="6" fillId="2" borderId="1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4" fontId="5" fillId="2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7" fillId="13" borderId="1" applyNumberFormat="0" applyProtection="0">
      <alignment horizontal="left" vertical="center" indent="1"/>
    </xf>
    <xf numFmtId="4" fontId="5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5" fillId="14" borderId="1" applyNumberFormat="0" applyProtection="0">
      <alignment horizontal="left" vertical="center" indent="1"/>
    </xf>
    <xf numFmtId="4" fontId="5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5" fillId="19" borderId="1" applyNumberFormat="0" applyProtection="0">
      <alignment vertical="center"/>
    </xf>
    <xf numFmtId="4" fontId="6" fillId="19" borderId="1" applyNumberFormat="0" applyProtection="0">
      <alignment vertical="center"/>
    </xf>
    <xf numFmtId="4" fontId="5" fillId="19" borderId="1" applyNumberFormat="0" applyProtection="0">
      <alignment horizontal="left" vertical="center" indent="1"/>
    </xf>
    <xf numFmtId="4" fontId="5" fillId="19" borderId="1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4" fontId="6" fillId="14" borderId="1" applyNumberFormat="0" applyProtection="0">
      <alignment horizontal="right" vertical="center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9" fillId="0" borderId="0">
      <alignment/>
      <protection/>
    </xf>
    <xf numFmtId="4" fontId="10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21">
      <alignment/>
      <protection/>
    </xf>
    <xf numFmtId="164" fontId="11" fillId="0" borderId="0" xfId="23" applyFont="1" applyAlignment="1">
      <alignment horizontal="left"/>
      <protection/>
    </xf>
    <xf numFmtId="0" fontId="12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0" fontId="12" fillId="0" borderId="0" xfId="25" applyFont="1" applyBorder="1">
      <alignment/>
      <protection/>
    </xf>
    <xf numFmtId="0" fontId="12" fillId="0" borderId="0" xfId="25" applyFont="1" applyFill="1">
      <alignment/>
      <protection/>
    </xf>
    <xf numFmtId="0" fontId="12" fillId="0" borderId="0" xfId="25" applyFont="1" applyFill="1" applyBorder="1">
      <alignment/>
      <protection/>
    </xf>
    <xf numFmtId="0" fontId="12" fillId="0" borderId="3" xfId="25" applyFont="1" applyBorder="1">
      <alignment/>
      <protection/>
    </xf>
    <xf numFmtId="0" fontId="12" fillId="0" borderId="4" xfId="25" applyFont="1" applyBorder="1">
      <alignment/>
      <protection/>
    </xf>
    <xf numFmtId="0" fontId="12" fillId="0" borderId="5" xfId="25" applyFont="1" applyBorder="1">
      <alignment/>
      <protection/>
    </xf>
    <xf numFmtId="0" fontId="12" fillId="0" borderId="6" xfId="25" applyFont="1" applyBorder="1">
      <alignment/>
      <protection/>
    </xf>
    <xf numFmtId="0" fontId="14" fillId="0" borderId="0" xfId="25" applyFont="1" applyBorder="1">
      <alignment/>
      <protection/>
    </xf>
    <xf numFmtId="16" fontId="14" fillId="0" borderId="0" xfId="25" applyNumberFormat="1" applyFont="1" applyBorder="1" applyAlignment="1">
      <alignment horizontal="right"/>
      <protection/>
    </xf>
    <xf numFmtId="164" fontId="14" fillId="18" borderId="0" xfId="23" applyNumberFormat="1" applyFont="1" applyFill="1" applyBorder="1" applyAlignment="1" applyProtection="1">
      <alignment horizontal="right"/>
      <protection/>
    </xf>
    <xf numFmtId="164" fontId="14" fillId="0" borderId="0" xfId="23" applyNumberFormat="1" applyFont="1" applyFill="1" applyBorder="1" applyAlignment="1" applyProtection="1">
      <alignment horizontal="right"/>
      <protection/>
    </xf>
    <xf numFmtId="16" fontId="14" fillId="0" borderId="0" xfId="25" applyNumberFormat="1" applyFont="1" applyFill="1" applyBorder="1" applyAlignment="1">
      <alignment horizontal="right"/>
      <protection/>
    </xf>
    <xf numFmtId="164" fontId="14" fillId="0" borderId="0" xfId="23" applyNumberFormat="1" applyFont="1" applyBorder="1" applyAlignment="1" applyProtection="1">
      <alignment horizontal="right"/>
      <protection/>
    </xf>
    <xf numFmtId="0" fontId="12" fillId="0" borderId="7" xfId="25" applyFont="1" applyBorder="1">
      <alignment/>
      <protection/>
    </xf>
    <xf numFmtId="164" fontId="14" fillId="0" borderId="8" xfId="23" applyNumberFormat="1" applyFont="1" applyBorder="1" applyAlignment="1" applyProtection="1">
      <alignment horizontal="left"/>
      <protection/>
    </xf>
    <xf numFmtId="0" fontId="12" fillId="0" borderId="9" xfId="25" applyFont="1" applyBorder="1">
      <alignment/>
      <protection/>
    </xf>
    <xf numFmtId="164" fontId="14" fillId="18" borderId="9" xfId="23" applyNumberFormat="1" applyFont="1" applyFill="1" applyBorder="1" applyAlignment="1" applyProtection="1">
      <alignment horizontal="right"/>
      <protection/>
    </xf>
    <xf numFmtId="164" fontId="14" fillId="0" borderId="9" xfId="23" applyNumberFormat="1" applyFont="1" applyFill="1" applyBorder="1" applyAlignment="1" applyProtection="1">
      <alignment horizontal="right"/>
      <protection/>
    </xf>
    <xf numFmtId="0" fontId="12" fillId="0" borderId="9" xfId="25" applyFont="1" applyFill="1" applyBorder="1">
      <alignment/>
      <protection/>
    </xf>
    <xf numFmtId="164" fontId="14" fillId="0" borderId="9" xfId="23" applyNumberFormat="1" applyFont="1" applyBorder="1" applyAlignment="1" applyProtection="1">
      <alignment horizontal="right"/>
      <protection/>
    </xf>
    <xf numFmtId="0" fontId="14" fillId="0" borderId="7" xfId="25" applyFont="1" applyBorder="1">
      <alignment/>
      <protection/>
    </xf>
    <xf numFmtId="3" fontId="12" fillId="0" borderId="0" xfId="25" applyNumberFormat="1" applyFont="1" applyBorder="1">
      <alignment/>
      <protection/>
    </xf>
    <xf numFmtId="0" fontId="12" fillId="18" borderId="0" xfId="25" applyFont="1" applyFill="1" applyBorder="1">
      <alignment/>
      <protection/>
    </xf>
    <xf numFmtId="0" fontId="15" fillId="0" borderId="0" xfId="25" applyFont="1" applyFill="1" applyBorder="1">
      <alignment/>
      <protection/>
    </xf>
    <xf numFmtId="3" fontId="12" fillId="0" borderId="7" xfId="25" applyNumberFormat="1" applyFont="1" applyBorder="1">
      <alignment/>
      <protection/>
    </xf>
    <xf numFmtId="0" fontId="16" fillId="0" borderId="0" xfId="25" applyFont="1" applyBorder="1">
      <alignment/>
      <protection/>
    </xf>
    <xf numFmtId="164" fontId="12" fillId="0" borderId="9" xfId="23" applyFont="1" applyBorder="1" applyAlignment="1">
      <alignment horizontal="left"/>
      <protection/>
    </xf>
    <xf numFmtId="3" fontId="12" fillId="0" borderId="0" xfId="25" applyNumberFormat="1" applyFont="1" applyFill="1" applyBorder="1">
      <alignment/>
      <protection/>
    </xf>
    <xf numFmtId="165" fontId="12" fillId="18" borderId="0" xfId="25" applyNumberFormat="1" applyFont="1" applyFill="1" applyBorder="1">
      <alignment/>
      <protection/>
    </xf>
    <xf numFmtId="165" fontId="12" fillId="0" borderId="9" xfId="25" applyNumberFormat="1" applyFont="1" applyFill="1" applyBorder="1">
      <alignment/>
      <protection/>
    </xf>
    <xf numFmtId="165" fontId="12" fillId="0" borderId="0" xfId="25" applyNumberFormat="1" applyFont="1" applyFill="1" applyBorder="1">
      <alignment/>
      <protection/>
    </xf>
    <xf numFmtId="166" fontId="12" fillId="0" borderId="0" xfId="25" applyNumberFormat="1" applyFont="1" applyFill="1" applyBorder="1">
      <alignment/>
      <protection/>
    </xf>
    <xf numFmtId="3" fontId="12" fillId="0" borderId="10" xfId="25" applyNumberFormat="1" applyFont="1" applyBorder="1">
      <alignment/>
      <protection/>
    </xf>
    <xf numFmtId="165" fontId="14" fillId="18" borderId="10" xfId="25" applyNumberFormat="1" applyFont="1" applyFill="1" applyBorder="1">
      <alignment/>
      <protection/>
    </xf>
    <xf numFmtId="165" fontId="14" fillId="0" borderId="0" xfId="25" applyNumberFormat="1" applyFont="1" applyFill="1" applyBorder="1">
      <alignment/>
      <protection/>
    </xf>
    <xf numFmtId="3" fontId="12" fillId="0" borderId="10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165" fontId="14" fillId="18" borderId="0" xfId="25" applyNumberFormat="1" applyFont="1" applyFill="1" applyBorder="1">
      <alignment/>
      <protection/>
    </xf>
    <xf numFmtId="0" fontId="14" fillId="0" borderId="9" xfId="25" applyFont="1" applyBorder="1">
      <alignment/>
      <protection/>
    </xf>
    <xf numFmtId="3" fontId="12" fillId="0" borderId="9" xfId="25" applyNumberFormat="1" applyFont="1" applyBorder="1">
      <alignment/>
      <protection/>
    </xf>
    <xf numFmtId="165" fontId="14" fillId="18" borderId="9" xfId="25" applyNumberFormat="1" applyFont="1" applyFill="1" applyBorder="1">
      <alignment/>
      <protection/>
    </xf>
    <xf numFmtId="165" fontId="14" fillId="0" borderId="9" xfId="25" applyNumberFormat="1" applyFont="1" applyFill="1" applyBorder="1">
      <alignment/>
      <protection/>
    </xf>
    <xf numFmtId="3" fontId="12" fillId="0" borderId="9" xfId="25" applyNumberFormat="1" applyFont="1" applyFill="1" applyBorder="1">
      <alignment/>
      <protection/>
    </xf>
    <xf numFmtId="164" fontId="14" fillId="0" borderId="0" xfId="23" applyFont="1" applyAlignment="1">
      <alignment horizontal="left"/>
      <protection/>
    </xf>
    <xf numFmtId="164" fontId="12" fillId="0" borderId="0" xfId="23" applyFont="1" applyAlignment="1">
      <alignment horizontal="left"/>
      <protection/>
    </xf>
    <xf numFmtId="167" fontId="12" fillId="0" borderId="0" xfId="25" applyNumberFormat="1" applyFont="1" applyBorder="1">
      <alignment/>
      <protection/>
    </xf>
    <xf numFmtId="167" fontId="12" fillId="18" borderId="0" xfId="25" applyNumberFormat="1" applyFont="1" applyFill="1" applyBorder="1">
      <alignment/>
      <protection/>
    </xf>
    <xf numFmtId="167" fontId="12" fillId="0" borderId="0" xfId="25" applyNumberFormat="1" applyFont="1" applyFill="1" applyBorder="1">
      <alignment/>
      <protection/>
    </xf>
    <xf numFmtId="167" fontId="12" fillId="0" borderId="7" xfId="25" applyNumberFormat="1" applyFont="1" applyBorder="1">
      <alignment/>
      <protection/>
    </xf>
    <xf numFmtId="167" fontId="12" fillId="0" borderId="9" xfId="25" applyNumberFormat="1" applyFont="1" applyBorder="1">
      <alignment/>
      <protection/>
    </xf>
    <xf numFmtId="167" fontId="12" fillId="18" borderId="9" xfId="25" applyNumberFormat="1" applyFont="1" applyFill="1" applyBorder="1">
      <alignment/>
      <protection/>
    </xf>
    <xf numFmtId="167" fontId="12" fillId="0" borderId="9" xfId="25" applyNumberFormat="1" applyFont="1" applyFill="1" applyBorder="1">
      <alignment/>
      <protection/>
    </xf>
    <xf numFmtId="164" fontId="12" fillId="0" borderId="0" xfId="23" applyFont="1" applyBorder="1" applyAlignment="1">
      <alignment horizontal="left"/>
      <protection/>
    </xf>
    <xf numFmtId="164" fontId="12" fillId="0" borderId="11" xfId="23" applyFont="1" applyBorder="1" applyAlignment="1">
      <alignment horizontal="left"/>
      <protection/>
    </xf>
    <xf numFmtId="167" fontId="12" fillId="0" borderId="11" xfId="25" applyNumberFormat="1" applyFont="1" applyBorder="1">
      <alignment/>
      <protection/>
    </xf>
    <xf numFmtId="167" fontId="12" fillId="18" borderId="11" xfId="25" applyNumberFormat="1" applyFont="1" applyFill="1" applyBorder="1">
      <alignment/>
      <protection/>
    </xf>
    <xf numFmtId="167" fontId="12" fillId="0" borderId="11" xfId="25" applyNumberFormat="1" applyFont="1" applyFill="1" applyBorder="1">
      <alignment/>
      <protection/>
    </xf>
    <xf numFmtId="164" fontId="16" fillId="0" borderId="0" xfId="23" applyFont="1" applyAlignment="1">
      <alignment horizontal="left"/>
      <protection/>
    </xf>
    <xf numFmtId="0" fontId="14" fillId="0" borderId="11" xfId="25" applyFont="1" applyBorder="1">
      <alignment/>
      <protection/>
    </xf>
    <xf numFmtId="3" fontId="12" fillId="0" borderId="11" xfId="25" applyNumberFormat="1" applyFont="1" applyBorder="1">
      <alignment/>
      <protection/>
    </xf>
    <xf numFmtId="165" fontId="14" fillId="18" borderId="11" xfId="25" applyNumberFormat="1" applyFont="1" applyFill="1" applyBorder="1">
      <alignment/>
      <protection/>
    </xf>
    <xf numFmtId="165" fontId="14" fillId="0" borderId="11" xfId="25" applyNumberFormat="1" applyFont="1" applyFill="1" applyBorder="1">
      <alignment/>
      <protection/>
    </xf>
    <xf numFmtId="3" fontId="12" fillId="0" borderId="11" xfId="25" applyNumberFormat="1" applyFont="1" applyFill="1" applyBorder="1">
      <alignment/>
      <protection/>
    </xf>
    <xf numFmtId="0" fontId="12" fillId="0" borderId="12" xfId="25" applyFont="1" applyBorder="1">
      <alignment/>
      <protection/>
    </xf>
    <xf numFmtId="0" fontId="12" fillId="0" borderId="13" xfId="25" applyFont="1" applyBorder="1">
      <alignment/>
      <protection/>
    </xf>
    <xf numFmtId="3" fontId="12" fillId="0" borderId="13" xfId="25" applyNumberFormat="1" applyFont="1" applyBorder="1">
      <alignment/>
      <protection/>
    </xf>
    <xf numFmtId="3" fontId="12" fillId="0" borderId="14" xfId="25" applyNumberFormat="1" applyFont="1" applyBorder="1">
      <alignment/>
      <protection/>
    </xf>
    <xf numFmtId="3" fontId="12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7" fillId="0" borderId="0" xfId="25" applyFont="1">
      <alignment/>
      <protection/>
    </xf>
    <xf numFmtId="0" fontId="12" fillId="0" borderId="4" xfId="25" applyFont="1" applyFill="1" applyBorder="1">
      <alignment/>
      <protection/>
    </xf>
    <xf numFmtId="0" fontId="12" fillId="0" borderId="7" xfId="25" applyFont="1" applyBorder="1" applyAlignment="1">
      <alignment horizontal="right"/>
      <protection/>
    </xf>
    <xf numFmtId="165" fontId="12" fillId="18" borderId="9" xfId="25" applyNumberFormat="1" applyFont="1" applyFill="1" applyBorder="1">
      <alignment/>
      <protection/>
    </xf>
    <xf numFmtId="0" fontId="14" fillId="0" borderId="10" xfId="25" applyFont="1" applyBorder="1">
      <alignment/>
      <protection/>
    </xf>
    <xf numFmtId="0" fontId="14" fillId="0" borderId="6" xfId="25" applyFont="1" applyBorder="1">
      <alignment/>
      <protection/>
    </xf>
    <xf numFmtId="164" fontId="14" fillId="0" borderId="9" xfId="23" applyFont="1" applyBorder="1" applyAlignment="1">
      <alignment horizontal="left"/>
      <protection/>
    </xf>
    <xf numFmtId="168" fontId="12" fillId="0" borderId="6" xfId="25" applyNumberFormat="1" applyFont="1" applyBorder="1">
      <alignment/>
      <protection/>
    </xf>
    <xf numFmtId="168" fontId="14" fillId="0" borderId="0" xfId="25" applyNumberFormat="1" applyFont="1" applyFill="1" applyBorder="1">
      <alignment/>
      <protection/>
    </xf>
    <xf numFmtId="168" fontId="14" fillId="18" borderId="0" xfId="25" applyNumberFormat="1" applyFont="1" applyFill="1" applyBorder="1">
      <alignment/>
      <protection/>
    </xf>
    <xf numFmtId="168" fontId="12" fillId="0" borderId="7" xfId="25" applyNumberFormat="1" applyFont="1" applyBorder="1">
      <alignment/>
      <protection/>
    </xf>
    <xf numFmtId="168" fontId="12" fillId="0" borderId="0" xfId="25" applyNumberFormat="1" applyFont="1" applyFill="1" applyBorder="1">
      <alignment/>
      <protection/>
    </xf>
    <xf numFmtId="168" fontId="12" fillId="18" borderId="0" xfId="25" applyNumberFormat="1" applyFont="1" applyFill="1" applyBorder="1">
      <alignment/>
      <protection/>
    </xf>
    <xf numFmtId="168" fontId="12" fillId="0" borderId="9" xfId="25" applyNumberFormat="1" applyFont="1" applyFill="1" applyBorder="1">
      <alignment/>
      <protection/>
    </xf>
    <xf numFmtId="168" fontId="12" fillId="18" borderId="9" xfId="25" applyNumberFormat="1" applyFont="1" applyFill="1" applyBorder="1">
      <alignment/>
      <protection/>
    </xf>
    <xf numFmtId="168" fontId="12" fillId="0" borderId="11" xfId="25" applyNumberFormat="1" applyFont="1" applyFill="1" applyBorder="1">
      <alignment/>
      <protection/>
    </xf>
    <xf numFmtId="0" fontId="12" fillId="0" borderId="13" xfId="25" applyFont="1" applyFill="1" applyBorder="1">
      <alignment/>
      <protection/>
    </xf>
    <xf numFmtId="0" fontId="11" fillId="0" borderId="0" xfId="25" applyFont="1" applyAlignment="1">
      <alignment horizontal="center"/>
      <protection/>
    </xf>
    <xf numFmtId="0" fontId="11" fillId="0" borderId="0" xfId="25" applyFont="1" applyFill="1">
      <alignment/>
      <protection/>
    </xf>
    <xf numFmtId="0" fontId="11" fillId="0" borderId="0" xfId="25" applyFont="1" applyFill="1" applyAlignment="1">
      <alignment horizontal="center"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/>
      <protection/>
    </xf>
    <xf numFmtId="0" fontId="14" fillId="0" borderId="9" xfId="25" applyFont="1" applyFill="1" applyBorder="1" applyAlignment="1">
      <alignment horizontal="right"/>
      <protection/>
    </xf>
    <xf numFmtId="164" fontId="19" fillId="0" borderId="0" xfId="23" applyFont="1" applyAlignment="1">
      <alignment horizontal="left"/>
      <protection/>
    </xf>
    <xf numFmtId="0" fontId="19" fillId="0" borderId="0" xfId="25" applyFont="1" applyBorder="1">
      <alignment/>
      <protection/>
    </xf>
    <xf numFmtId="0" fontId="19" fillId="18" borderId="0" xfId="25" applyFont="1" applyFill="1" applyBorder="1" applyAlignment="1">
      <alignment horizontal="right"/>
      <protection/>
    </xf>
    <xf numFmtId="0" fontId="19" fillId="0" borderId="0" xfId="25" applyFont="1" applyFill="1" applyBorder="1" applyAlignment="1">
      <alignment horizontal="right"/>
      <protection/>
    </xf>
    <xf numFmtId="0" fontId="19" fillId="18" borderId="0" xfId="25" applyFont="1" applyFill="1" applyBorder="1">
      <alignment/>
      <protection/>
    </xf>
    <xf numFmtId="3" fontId="12" fillId="18" borderId="0" xfId="25" applyNumberFormat="1" applyFont="1" applyFill="1" applyBorder="1">
      <alignment/>
      <protection/>
    </xf>
    <xf numFmtId="165" fontId="14" fillId="0" borderId="10" xfId="25" applyNumberFormat="1" applyFont="1" applyBorder="1">
      <alignment/>
      <protection/>
    </xf>
    <xf numFmtId="0" fontId="14" fillId="0" borderId="9" xfId="25" applyFont="1" applyFill="1" applyBorder="1">
      <alignment/>
      <protection/>
    </xf>
    <xf numFmtId="167" fontId="14" fillId="0" borderId="0" xfId="25" applyNumberFormat="1" applyFont="1" applyBorder="1">
      <alignment/>
      <protection/>
    </xf>
    <xf numFmtId="167" fontId="14" fillId="18" borderId="0" xfId="25" applyNumberFormat="1" applyFont="1" applyFill="1" applyBorder="1">
      <alignment/>
      <protection/>
    </xf>
    <xf numFmtId="167" fontId="14" fillId="0" borderId="0" xfId="25" applyNumberFormat="1" applyFont="1" applyFill="1" applyBorder="1">
      <alignment/>
      <protection/>
    </xf>
    <xf numFmtId="0" fontId="12" fillId="0" borderId="15" xfId="25" applyFont="1" applyBorder="1">
      <alignment/>
      <protection/>
    </xf>
    <xf numFmtId="0" fontId="12" fillId="0" borderId="15" xfId="25" applyFont="1" applyFill="1" applyBorder="1">
      <alignment/>
      <protection/>
    </xf>
    <xf numFmtId="165" fontId="12" fillId="0" borderId="0" xfId="25" applyNumberFormat="1" applyFont="1" applyBorder="1">
      <alignment/>
      <protection/>
    </xf>
    <xf numFmtId="165" fontId="12" fillId="0" borderId="9" xfId="25" applyNumberFormat="1" applyFont="1" applyBorder="1">
      <alignment/>
      <protection/>
    </xf>
    <xf numFmtId="165" fontId="14" fillId="0" borderId="9" xfId="25" applyNumberFormat="1" applyFont="1" applyBorder="1">
      <alignment/>
      <protection/>
    </xf>
    <xf numFmtId="165" fontId="14" fillId="0" borderId="0" xfId="25" applyNumberFormat="1" applyFont="1" applyBorder="1">
      <alignment/>
      <protection/>
    </xf>
    <xf numFmtId="165" fontId="14" fillId="0" borderId="11" xfId="25" applyNumberFormat="1" applyFont="1" applyBorder="1">
      <alignment/>
      <protection/>
    </xf>
    <xf numFmtId="167" fontId="12" fillId="0" borderId="0" xfId="25" applyNumberFormat="1" applyFont="1">
      <alignment/>
      <protection/>
    </xf>
    <xf numFmtId="0" fontId="20" fillId="0" borderId="6" xfId="25" applyFont="1" applyBorder="1">
      <alignment/>
      <protection/>
    </xf>
    <xf numFmtId="2" fontId="19" fillId="18" borderId="0" xfId="25" applyNumberFormat="1" applyFont="1" applyFill="1" applyBorder="1" applyAlignment="1">
      <alignment horizontal="right"/>
      <protection/>
    </xf>
    <xf numFmtId="0" fontId="21" fillId="0" borderId="0" xfId="25" applyFont="1" applyFill="1" applyBorder="1" applyAlignment="1">
      <alignment horizontal="right"/>
      <protection/>
    </xf>
    <xf numFmtId="2" fontId="19" fillId="0" borderId="0" xfId="25" applyNumberFormat="1" applyFont="1" applyFill="1" applyBorder="1" applyAlignment="1">
      <alignment horizontal="right"/>
      <protection/>
    </xf>
    <xf numFmtId="0" fontId="20" fillId="0" borderId="7" xfId="25" applyFont="1" applyBorder="1">
      <alignment/>
      <protection/>
    </xf>
    <xf numFmtId="0" fontId="12" fillId="0" borderId="14" xfId="25" applyFont="1" applyBorder="1">
      <alignment/>
      <protection/>
    </xf>
    <xf numFmtId="165" fontId="12" fillId="0" borderId="0" xfId="25" applyNumberFormat="1" applyFont="1" applyFill="1">
      <alignment/>
      <protection/>
    </xf>
    <xf numFmtId="165" fontId="17" fillId="0" borderId="0" xfId="25" applyNumberFormat="1" applyFont="1">
      <alignment/>
      <protection/>
    </xf>
    <xf numFmtId="3" fontId="22" fillId="0" borderId="0" xfId="24" applyNumberFormat="1" applyFont="1">
      <alignment/>
      <protection/>
    </xf>
    <xf numFmtId="0" fontId="22" fillId="0" borderId="0" xfId="0" applyFont="1" applyFill="1" applyAlignment="1">
      <alignment/>
    </xf>
    <xf numFmtId="164" fontId="23" fillId="0" borderId="8" xfId="23" applyNumberFormat="1" applyFont="1" applyBorder="1" applyAlignment="1" applyProtection="1">
      <alignment horizontal="left"/>
      <protection/>
    </xf>
    <xf numFmtId="164" fontId="23" fillId="0" borderId="9" xfId="23" applyNumberFormat="1" applyFont="1" applyBorder="1" applyAlignment="1" applyProtection="1">
      <alignment horizontal="left"/>
      <protection/>
    </xf>
    <xf numFmtId="0" fontId="22" fillId="0" borderId="9" xfId="0" applyFont="1" applyFill="1" applyBorder="1" applyAlignment="1">
      <alignment/>
    </xf>
    <xf numFmtId="3" fontId="22" fillId="0" borderId="9" xfId="24" applyNumberFormat="1" applyFont="1" applyBorder="1">
      <alignment/>
      <protection/>
    </xf>
    <xf numFmtId="3" fontId="22" fillId="0" borderId="0" xfId="24" applyNumberFormat="1" applyFont="1" applyBorder="1">
      <alignment/>
      <protection/>
    </xf>
    <xf numFmtId="164" fontId="23" fillId="0" borderId="0" xfId="23" applyNumberFormat="1" applyFont="1" applyBorder="1" applyAlignment="1" applyProtection="1">
      <alignment horizontal="left"/>
      <protection/>
    </xf>
    <xf numFmtId="0" fontId="22" fillId="0" borderId="0" xfId="0" applyFont="1" applyFill="1" applyBorder="1" applyAlignment="1">
      <alignment/>
    </xf>
    <xf numFmtId="3" fontId="22" fillId="0" borderId="0" xfId="24" applyNumberFormat="1" applyFont="1" applyFill="1" applyBorder="1">
      <alignment/>
      <protection/>
    </xf>
    <xf numFmtId="3" fontId="22" fillId="0" borderId="0" xfId="24" applyNumberFormat="1" applyFont="1" applyAlignment="1">
      <alignment horizontal="center"/>
      <protection/>
    </xf>
    <xf numFmtId="164" fontId="23" fillId="0" borderId="0" xfId="0" applyNumberFormat="1" applyFont="1" applyAlignment="1" applyProtection="1">
      <alignment horizontal="left"/>
      <protection/>
    </xf>
    <xf numFmtId="3" fontId="22" fillId="0" borderId="0" xfId="24" applyNumberFormat="1" applyFont="1" applyFill="1" applyAlignment="1">
      <alignment horizontal="right"/>
      <protection/>
    </xf>
    <xf numFmtId="164" fontId="22" fillId="0" borderId="0" xfId="0" applyNumberFormat="1" applyFont="1" applyAlignment="1" applyProtection="1">
      <alignment horizontal="right"/>
      <protection/>
    </xf>
    <xf numFmtId="3" fontId="22" fillId="0" borderId="0" xfId="24" applyNumberFormat="1" applyFont="1" applyFill="1">
      <alignment/>
      <protection/>
    </xf>
    <xf numFmtId="3" fontId="23" fillId="0" borderId="9" xfId="24" applyNumberFormat="1" applyFont="1" applyFill="1" applyBorder="1">
      <alignment/>
      <protection/>
    </xf>
    <xf numFmtId="164" fontId="22" fillId="0" borderId="9" xfId="0" applyNumberFormat="1" applyFont="1" applyBorder="1" applyAlignment="1" applyProtection="1">
      <alignment horizontal="right"/>
      <protection/>
    </xf>
    <xf numFmtId="3" fontId="23" fillId="0" borderId="0" xfId="24" applyNumberFormat="1" applyFont="1" applyFill="1" applyBorder="1">
      <alignment/>
      <protection/>
    </xf>
    <xf numFmtId="164" fontId="22" fillId="0" borderId="0" xfId="0" applyNumberFormat="1" applyFont="1" applyBorder="1" applyAlignment="1" applyProtection="1">
      <alignment horizontal="right"/>
      <protection/>
    </xf>
    <xf numFmtId="3" fontId="23" fillId="0" borderId="0" xfId="24" applyNumberFormat="1" applyFont="1" applyFill="1">
      <alignment/>
      <protection/>
    </xf>
    <xf numFmtId="164" fontId="22" fillId="0" borderId="0" xfId="0" applyNumberFormat="1" applyFont="1" applyAlignment="1" applyProtection="1">
      <alignment horizontal="left"/>
      <protection/>
    </xf>
    <xf numFmtId="164" fontId="22" fillId="0" borderId="9" xfId="0" applyNumberFormat="1" applyFont="1" applyBorder="1" applyAlignment="1" applyProtection="1">
      <alignment horizontal="left"/>
      <protection/>
    </xf>
    <xf numFmtId="3" fontId="22" fillId="0" borderId="10" xfId="24" applyNumberFormat="1" applyFont="1" applyFill="1" applyBorder="1">
      <alignment/>
      <protection/>
    </xf>
    <xf numFmtId="164" fontId="23" fillId="0" borderId="11" xfId="0" applyNumberFormat="1" applyFont="1" applyBorder="1" applyAlignment="1" applyProtection="1">
      <alignment horizontal="left"/>
      <protection/>
    </xf>
    <xf numFmtId="3" fontId="23" fillId="0" borderId="11" xfId="24" applyNumberFormat="1" applyFont="1" applyFill="1" applyBorder="1">
      <alignment/>
      <protection/>
    </xf>
    <xf numFmtId="3" fontId="22" fillId="0" borderId="9" xfId="24" applyNumberFormat="1" applyFont="1" applyFill="1" applyBorder="1">
      <alignment/>
      <protection/>
    </xf>
    <xf numFmtId="164" fontId="23" fillId="0" borderId="0" xfId="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left"/>
      <protection/>
    </xf>
    <xf numFmtId="164" fontId="22" fillId="0" borderId="0" xfId="23" applyFont="1">
      <alignment/>
      <protection/>
    </xf>
    <xf numFmtId="165" fontId="22" fillId="0" borderId="0" xfId="23" applyNumberFormat="1" applyFont="1" applyAlignment="1">
      <alignment horizontal="right"/>
      <protection/>
    </xf>
    <xf numFmtId="165" fontId="22" fillId="0" borderId="0" xfId="2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164" fontId="25" fillId="0" borderId="0" xfId="23" applyNumberFormat="1" applyFont="1" applyAlignment="1" applyProtection="1">
      <alignment horizontal="left"/>
      <protection/>
    </xf>
    <xf numFmtId="164" fontId="26" fillId="0" borderId="0" xfId="23" applyNumberFormat="1" applyFont="1" applyBorder="1" applyAlignment="1" applyProtection="1">
      <alignment horizontal="right"/>
      <protection/>
    </xf>
    <xf numFmtId="164" fontId="27" fillId="0" borderId="0" xfId="23" applyNumberFormat="1" applyFont="1" applyBorder="1" applyAlignment="1" applyProtection="1">
      <alignment horizontal="right"/>
      <protection/>
    </xf>
    <xf numFmtId="165" fontId="27" fillId="0" borderId="0" xfId="23" applyNumberFormat="1" applyFont="1" applyFill="1" applyBorder="1" applyAlignment="1">
      <alignment horizontal="right"/>
      <protection/>
    </xf>
    <xf numFmtId="164" fontId="22" fillId="0" borderId="8" xfId="23" applyFont="1" applyBorder="1">
      <alignment/>
      <protection/>
    </xf>
    <xf numFmtId="164" fontId="26" fillId="0" borderId="9" xfId="23" applyNumberFormat="1" applyFont="1" applyBorder="1" applyAlignment="1" applyProtection="1">
      <alignment horizontal="right"/>
      <protection/>
    </xf>
    <xf numFmtId="1" fontId="27" fillId="0" borderId="9" xfId="23" applyNumberFormat="1" applyFont="1" applyFill="1" applyBorder="1" applyAlignment="1" applyProtection="1">
      <alignment horizontal="right"/>
      <protection locked="0"/>
    </xf>
    <xf numFmtId="164" fontId="27" fillId="0" borderId="9" xfId="23" applyNumberFormat="1" applyFont="1" applyBorder="1" applyAlignment="1" applyProtection="1">
      <alignment horizontal="right"/>
      <protection/>
    </xf>
    <xf numFmtId="164" fontId="22" fillId="0" borderId="0" xfId="23" applyNumberFormat="1" applyFont="1" applyAlignment="1" applyProtection="1">
      <alignment horizontal="center"/>
      <protection/>
    </xf>
    <xf numFmtId="164" fontId="22" fillId="0" borderId="0" xfId="23" applyFont="1" applyAlignment="1">
      <alignment horizontal="center"/>
      <protection/>
    </xf>
    <xf numFmtId="164" fontId="23" fillId="0" borderId="0" xfId="23" applyFont="1" applyAlignment="1">
      <alignment horizontal="left"/>
      <protection/>
    </xf>
    <xf numFmtId="165" fontId="23" fillId="0" borderId="0" xfId="23" applyNumberFormat="1" applyFont="1" applyFill="1" applyAlignment="1">
      <alignment horizontal="right"/>
      <protection/>
    </xf>
    <xf numFmtId="165" fontId="23" fillId="0" borderId="0" xfId="23" applyNumberFormat="1" applyFont="1" applyAlignment="1">
      <alignment horizontal="right"/>
      <protection/>
    </xf>
    <xf numFmtId="164" fontId="22" fillId="0" borderId="0" xfId="23" applyFont="1" applyAlignment="1">
      <alignment horizontal="left"/>
      <protection/>
    </xf>
    <xf numFmtId="165" fontId="22" fillId="0" borderId="0" xfId="23" applyNumberFormat="1" applyFont="1" applyFill="1" applyAlignment="1" applyProtection="1">
      <alignment horizontal="right"/>
      <protection locked="0"/>
    </xf>
    <xf numFmtId="165" fontId="22" fillId="0" borderId="9" xfId="23" applyNumberFormat="1" applyFont="1" applyFill="1" applyBorder="1" applyAlignment="1">
      <alignment horizontal="right"/>
      <protection/>
    </xf>
    <xf numFmtId="165" fontId="22" fillId="0" borderId="9" xfId="23" applyNumberFormat="1" applyFont="1" applyBorder="1" applyAlignment="1">
      <alignment horizontal="right"/>
      <protection/>
    </xf>
    <xf numFmtId="165" fontId="22" fillId="0" borderId="9" xfId="23" applyNumberFormat="1" applyFont="1" applyFill="1" applyBorder="1" applyAlignment="1" applyProtection="1">
      <alignment horizontal="right"/>
      <protection locked="0"/>
    </xf>
    <xf numFmtId="164" fontId="22" fillId="0" borderId="16" xfId="23" applyFont="1" applyBorder="1">
      <alignment/>
      <protection/>
    </xf>
    <xf numFmtId="165" fontId="22" fillId="0" borderId="0" xfId="23" applyNumberFormat="1" applyFont="1" applyFill="1" applyBorder="1" applyAlignment="1">
      <alignment horizontal="right"/>
      <protection/>
    </xf>
    <xf numFmtId="165" fontId="22" fillId="0" borderId="0" xfId="23" applyNumberFormat="1" applyFont="1" applyBorder="1" applyAlignment="1">
      <alignment horizontal="right"/>
      <protection/>
    </xf>
    <xf numFmtId="164" fontId="23" fillId="0" borderId="9" xfId="23" applyFont="1" applyBorder="1" applyAlignment="1">
      <alignment horizontal="left"/>
      <protection/>
    </xf>
    <xf numFmtId="165" fontId="23" fillId="0" borderId="9" xfId="23" applyNumberFormat="1" applyFont="1" applyFill="1" applyBorder="1" applyAlignment="1">
      <alignment horizontal="right"/>
      <protection/>
    </xf>
    <xf numFmtId="165" fontId="23" fillId="0" borderId="9" xfId="23" applyNumberFormat="1" applyFont="1" applyBorder="1" applyAlignment="1">
      <alignment horizontal="right"/>
      <protection/>
    </xf>
    <xf numFmtId="165" fontId="22" fillId="0" borderId="0" xfId="23" applyNumberFormat="1" applyFont="1" applyFill="1" applyAlignment="1" applyProtection="1">
      <alignment horizontal="right"/>
      <protection/>
    </xf>
    <xf numFmtId="165" fontId="23" fillId="0" borderId="9" xfId="23" applyNumberFormat="1" applyFont="1" applyFill="1" applyBorder="1" applyAlignment="1" applyProtection="1">
      <alignment horizontal="right"/>
      <protection locked="0"/>
    </xf>
    <xf numFmtId="165" fontId="22" fillId="0" borderId="16" xfId="23" applyNumberFormat="1" applyFont="1" applyFill="1" applyBorder="1" applyAlignment="1">
      <alignment horizontal="right"/>
      <protection/>
    </xf>
    <xf numFmtId="164" fontId="28" fillId="0" borderId="0" xfId="23" applyFont="1">
      <alignment/>
      <protection/>
    </xf>
    <xf numFmtId="165" fontId="28" fillId="0" borderId="0" xfId="23" applyNumberFormat="1" applyFont="1" applyFill="1" applyAlignment="1">
      <alignment horizontal="right"/>
      <protection/>
    </xf>
    <xf numFmtId="165" fontId="28" fillId="0" borderId="0" xfId="23" applyNumberFormat="1" applyFont="1" applyAlignment="1">
      <alignment horizontal="right"/>
      <protection/>
    </xf>
    <xf numFmtId="164" fontId="22" fillId="0" borderId="9" xfId="23" applyFont="1" applyBorder="1" applyAlignment="1">
      <alignment horizontal="left"/>
      <protection/>
    </xf>
    <xf numFmtId="165" fontId="22" fillId="0" borderId="9" xfId="23" applyNumberFormat="1" applyFont="1" applyFill="1" applyBorder="1" applyAlignment="1" applyProtection="1">
      <alignment horizontal="right"/>
      <protection/>
    </xf>
    <xf numFmtId="164" fontId="22" fillId="0" borderId="16" xfId="23" applyFont="1" applyFill="1" applyBorder="1">
      <alignment/>
      <protection/>
    </xf>
    <xf numFmtId="164" fontId="23" fillId="0" borderId="0" xfId="23" applyFont="1" applyBorder="1" applyAlignment="1">
      <alignment horizontal="left"/>
      <protection/>
    </xf>
    <xf numFmtId="164" fontId="22" fillId="0" borderId="0" xfId="23" applyFont="1" applyBorder="1" applyAlignment="1">
      <alignment horizontal="left"/>
      <protection/>
    </xf>
    <xf numFmtId="165" fontId="22" fillId="0" borderId="0" xfId="23" applyNumberFormat="1" applyFont="1" applyFill="1" applyBorder="1" applyAlignment="1" applyProtection="1">
      <alignment horizontal="right"/>
      <protection locked="0"/>
    </xf>
    <xf numFmtId="165" fontId="22" fillId="0" borderId="0" xfId="23" applyNumberFormat="1" applyFont="1" applyBorder="1" applyAlignment="1" applyProtection="1">
      <alignment horizontal="right"/>
      <protection/>
    </xf>
    <xf numFmtId="165" fontId="22" fillId="0" borderId="9" xfId="23" applyNumberFormat="1" applyFont="1" applyBorder="1" applyAlignment="1" applyProtection="1">
      <alignment horizontal="right"/>
      <protection/>
    </xf>
    <xf numFmtId="165" fontId="23" fillId="0" borderId="0" xfId="23" applyNumberFormat="1" applyFont="1" applyBorder="1" applyAlignment="1" applyProtection="1">
      <alignment horizontal="right"/>
      <protection/>
    </xf>
    <xf numFmtId="164" fontId="22" fillId="0" borderId="0" xfId="23" applyNumberFormat="1" applyFont="1" applyBorder="1" applyAlignment="1" applyProtection="1">
      <alignment horizontal="left"/>
      <protection/>
    </xf>
    <xf numFmtId="165" fontId="22" fillId="0" borderId="0" xfId="23" applyNumberFormat="1" applyFont="1" applyAlignment="1" applyProtection="1">
      <alignment horizontal="right"/>
      <protection/>
    </xf>
    <xf numFmtId="165" fontId="23" fillId="0" borderId="0" xfId="23" applyNumberFormat="1" applyFont="1" applyBorder="1" applyAlignment="1">
      <alignment horizontal="right"/>
      <protection/>
    </xf>
    <xf numFmtId="164" fontId="23" fillId="0" borderId="0" xfId="23" applyFont="1" applyBorder="1">
      <alignment/>
      <protection/>
    </xf>
    <xf numFmtId="165" fontId="23" fillId="0" borderId="0" xfId="23" applyNumberFormat="1" applyFont="1" applyFill="1" applyBorder="1" applyAlignment="1">
      <alignment horizontal="right"/>
      <protection/>
    </xf>
    <xf numFmtId="165" fontId="23" fillId="0" borderId="0" xfId="23" applyNumberFormat="1" applyFont="1" applyAlignment="1" applyProtection="1">
      <alignment horizontal="right"/>
      <protection/>
    </xf>
    <xf numFmtId="165" fontId="23" fillId="0" borderId="0" xfId="23" applyNumberFormat="1" applyFont="1" applyFill="1" applyAlignment="1" applyProtection="1">
      <alignment horizontal="right"/>
      <protection/>
    </xf>
    <xf numFmtId="164" fontId="23" fillId="0" borderId="0" xfId="23" applyFont="1">
      <alignment/>
      <protection/>
    </xf>
    <xf numFmtId="165" fontId="23" fillId="0" borderId="9" xfId="23" applyNumberFormat="1" applyFont="1" applyBorder="1" applyAlignment="1" applyProtection="1">
      <alignment horizontal="right"/>
      <protection/>
    </xf>
    <xf numFmtId="164" fontId="22" fillId="0" borderId="0" xfId="23" applyFont="1" applyBorder="1">
      <alignment/>
      <protection/>
    </xf>
    <xf numFmtId="164" fontId="29" fillId="0" borderId="0" xfId="23" applyFont="1" applyBorder="1">
      <alignment/>
      <protection/>
    </xf>
    <xf numFmtId="164" fontId="30" fillId="0" borderId="0" xfId="23" applyNumberFormat="1" applyFont="1" applyBorder="1" applyAlignment="1" applyProtection="1">
      <alignment horizontal="left"/>
      <protection/>
    </xf>
    <xf numFmtId="165" fontId="30" fillId="0" borderId="0" xfId="23" applyNumberFormat="1" applyFont="1" applyBorder="1" applyAlignment="1" applyProtection="1">
      <alignment horizontal="right"/>
      <protection/>
    </xf>
    <xf numFmtId="165" fontId="30" fillId="0" borderId="0" xfId="23" applyNumberFormat="1" applyFont="1" applyFill="1" applyBorder="1" applyAlignment="1" applyProtection="1">
      <alignment horizontal="right"/>
      <protection/>
    </xf>
    <xf numFmtId="165" fontId="23" fillId="0" borderId="0" xfId="23" applyNumberFormat="1" applyFont="1" applyFill="1" applyBorder="1" applyAlignment="1" applyProtection="1">
      <alignment horizontal="right"/>
      <protection locked="0"/>
    </xf>
    <xf numFmtId="164" fontId="22" fillId="0" borderId="9" xfId="23" applyFont="1" applyFill="1" applyBorder="1" applyAlignment="1">
      <alignment horizontal="left"/>
      <protection/>
    </xf>
    <xf numFmtId="164" fontId="23" fillId="0" borderId="10" xfId="23" applyFont="1" applyFill="1" applyBorder="1" applyAlignment="1">
      <alignment horizontal="left"/>
      <protection/>
    </xf>
    <xf numFmtId="164" fontId="23" fillId="0" borderId="9" xfId="23" applyFont="1" applyFill="1" applyBorder="1" applyAlignment="1">
      <alignment horizontal="left"/>
      <protection/>
    </xf>
    <xf numFmtId="164" fontId="23" fillId="0" borderId="16" xfId="23" applyFont="1" applyBorder="1">
      <alignment/>
      <protection/>
    </xf>
    <xf numFmtId="164" fontId="22" fillId="0" borderId="0" xfId="23" applyFont="1" applyFill="1" applyBorder="1" applyAlignment="1">
      <alignment horizontal="left"/>
      <protection/>
    </xf>
    <xf numFmtId="164" fontId="22" fillId="0" borderId="0" xfId="23" applyFont="1" applyFill="1" applyAlignment="1">
      <alignment horizontal="center"/>
      <protection/>
    </xf>
    <xf numFmtId="164" fontId="23" fillId="0" borderId="0" xfId="23" applyFont="1" applyFill="1" applyBorder="1" applyAlignment="1">
      <alignment horizontal="left"/>
      <protection/>
    </xf>
    <xf numFmtId="164" fontId="30" fillId="0" borderId="0" xfId="23" applyFont="1" applyAlignment="1">
      <alignment horizontal="left"/>
      <protection/>
    </xf>
    <xf numFmtId="165" fontId="30" fillId="0" borderId="0" xfId="23" applyNumberFormat="1" applyFont="1" applyAlignment="1">
      <alignment horizontal="right"/>
      <protection/>
    </xf>
    <xf numFmtId="165" fontId="29" fillId="0" borderId="0" xfId="23" applyNumberFormat="1" applyFont="1" applyFill="1" applyAlignment="1" applyProtection="1">
      <alignment horizontal="right"/>
      <protection/>
    </xf>
    <xf numFmtId="165" fontId="23" fillId="0" borderId="8" xfId="23" applyNumberFormat="1" applyFont="1" applyFill="1" applyBorder="1" applyAlignment="1" applyProtection="1">
      <alignment horizontal="right"/>
      <protection/>
    </xf>
    <xf numFmtId="164" fontId="22" fillId="0" borderId="0" xfId="23" applyFont="1" applyAlignment="1">
      <alignment/>
      <protection/>
    </xf>
    <xf numFmtId="165" fontId="22" fillId="0" borderId="0" xfId="23" applyNumberFormat="1" applyFont="1" applyFill="1" applyBorder="1" applyAlignment="1" applyProtection="1">
      <alignment horizontal="right"/>
      <protection/>
    </xf>
    <xf numFmtId="165" fontId="23" fillId="0" borderId="8" xfId="23" applyNumberFormat="1" applyFont="1" applyBorder="1" applyAlignment="1">
      <alignment horizontal="right"/>
      <protection/>
    </xf>
    <xf numFmtId="165" fontId="23" fillId="0" borderId="0" xfId="23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165" fontId="22" fillId="0" borderId="9" xfId="0" applyNumberFormat="1" applyFont="1" applyBorder="1" applyAlignment="1">
      <alignment horizontal="right"/>
    </xf>
    <xf numFmtId="165" fontId="22" fillId="0" borderId="9" xfId="0" applyNumberFormat="1" applyFont="1" applyFill="1" applyBorder="1" applyAlignment="1">
      <alignment horizontal="right"/>
    </xf>
    <xf numFmtId="165" fontId="22" fillId="0" borderId="9" xfId="0" applyNumberFormat="1" applyFont="1" applyBorder="1" applyAlignment="1" applyProtection="1">
      <alignment horizontal="right"/>
      <protection locked="0"/>
    </xf>
    <xf numFmtId="165" fontId="22" fillId="0" borderId="0" xfId="0" applyNumberFormat="1" applyFont="1" applyAlignment="1">
      <alignment horizontal="right"/>
    </xf>
    <xf numFmtId="0" fontId="22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165" fontId="23" fillId="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5" fontId="23" fillId="0" borderId="0" xfId="0" applyNumberFormat="1" applyFont="1" applyFill="1" applyAlignment="1">
      <alignment horizontal="left"/>
    </xf>
    <xf numFmtId="165" fontId="22" fillId="0" borderId="0" xfId="0" applyNumberFormat="1" applyFont="1" applyFill="1" applyAlignment="1" applyProtection="1">
      <alignment horizontal="right"/>
      <protection/>
    </xf>
    <xf numFmtId="165" fontId="23" fillId="0" borderId="0" xfId="0" applyNumberFormat="1" applyFont="1" applyFill="1" applyAlignment="1" applyProtection="1">
      <alignment horizontal="right"/>
      <protection/>
    </xf>
    <xf numFmtId="165" fontId="22" fillId="0" borderId="0" xfId="0" applyNumberFormat="1" applyFont="1" applyFill="1" applyAlignment="1" applyProtection="1">
      <alignment horizontal="right"/>
      <protection locked="0"/>
    </xf>
    <xf numFmtId="165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17" xfId="0" applyFont="1" applyFill="1" applyBorder="1" applyAlignment="1">
      <alignment/>
    </xf>
    <xf numFmtId="165" fontId="31" fillId="0" borderId="0" xfId="0" applyNumberFormat="1" applyFont="1" applyFill="1" applyAlignment="1" applyProtection="1">
      <alignment horizontal="right"/>
      <protection/>
    </xf>
    <xf numFmtId="165" fontId="22" fillId="0" borderId="9" xfId="0" applyNumberFormat="1" applyFont="1" applyFill="1" applyBorder="1" applyAlignment="1" applyProtection="1">
      <alignment horizontal="right"/>
      <protection/>
    </xf>
    <xf numFmtId="164" fontId="22" fillId="0" borderId="8" xfId="0" applyNumberFormat="1" applyFont="1" applyFill="1" applyBorder="1" applyAlignment="1" applyProtection="1">
      <alignment/>
      <protection/>
    </xf>
    <xf numFmtId="165" fontId="23" fillId="0" borderId="11" xfId="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Border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Border="1" applyAlignment="1">
      <alignment horizontal="right"/>
    </xf>
    <xf numFmtId="0" fontId="22" fillId="0" borderId="11" xfId="0" applyFont="1" applyFill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165" fontId="32" fillId="0" borderId="0" xfId="0" applyNumberFormat="1" applyFont="1" applyFill="1" applyBorder="1" applyAlignment="1" applyProtection="1">
      <alignment horizontal="right"/>
      <protection/>
    </xf>
    <xf numFmtId="165" fontId="22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3" xfId="0" applyFont="1" applyBorder="1" applyAlignment="1">
      <alignment/>
    </xf>
    <xf numFmtId="0" fontId="29" fillId="0" borderId="4" xfId="0" applyFont="1" applyBorder="1" applyAlignment="1">
      <alignment/>
    </xf>
    <xf numFmtId="0" fontId="29" fillId="0" borderId="5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0" xfId="0" applyFont="1" applyBorder="1" applyAlignment="1">
      <alignment horizontal="center"/>
    </xf>
    <xf numFmtId="16" fontId="30" fillId="0" borderId="0" xfId="0" applyNumberFormat="1" applyFont="1" applyFill="1" applyBorder="1" applyAlignment="1">
      <alignment horizontal="center"/>
    </xf>
    <xf numFmtId="0" fontId="29" fillId="0" borderId="7" xfId="0" applyFont="1" applyBorder="1" applyAlignment="1">
      <alignment/>
    </xf>
    <xf numFmtId="0" fontId="30" fillId="0" borderId="0" xfId="0" applyFont="1" applyBorder="1" applyAlignment="1">
      <alignment/>
    </xf>
    <xf numFmtId="16" fontId="30" fillId="0" borderId="0" xfId="0" applyNumberFormat="1" applyFont="1" applyBorder="1" applyAlignment="1">
      <alignment horizontal="right"/>
    </xf>
    <xf numFmtId="164" fontId="35" fillId="0" borderId="18" xfId="23" applyNumberFormat="1" applyFont="1" applyFill="1" applyBorder="1" applyAlignment="1" applyProtection="1">
      <alignment horizontal="right"/>
      <protection/>
    </xf>
    <xf numFmtId="164" fontId="30" fillId="0" borderId="0" xfId="23" applyNumberFormat="1" applyFont="1" applyFill="1" applyBorder="1" applyAlignment="1" applyProtection="1">
      <alignment horizontal="right"/>
      <protection/>
    </xf>
    <xf numFmtId="16" fontId="30" fillId="0" borderId="0" xfId="0" applyNumberFormat="1" applyFont="1" applyFill="1" applyBorder="1" applyAlignment="1">
      <alignment horizontal="right"/>
    </xf>
    <xf numFmtId="16" fontId="35" fillId="0" borderId="18" xfId="0" applyNumberFormat="1" applyFont="1" applyFill="1" applyBorder="1" applyAlignment="1">
      <alignment horizontal="right"/>
    </xf>
    <xf numFmtId="164" fontId="30" fillId="0" borderId="8" xfId="23" applyNumberFormat="1" applyFont="1" applyBorder="1" applyAlignment="1" applyProtection="1">
      <alignment horizontal="left"/>
      <protection/>
    </xf>
    <xf numFmtId="0" fontId="29" fillId="0" borderId="9" xfId="0" applyFont="1" applyBorder="1" applyAlignment="1">
      <alignment/>
    </xf>
    <xf numFmtId="164" fontId="35" fillId="0" borderId="19" xfId="23" applyNumberFormat="1" applyFont="1" applyFill="1" applyBorder="1" applyAlignment="1" applyProtection="1">
      <alignment horizontal="right"/>
      <protection/>
    </xf>
    <xf numFmtId="164" fontId="30" fillId="0" borderId="9" xfId="23" applyNumberFormat="1" applyFont="1" applyFill="1" applyBorder="1" applyAlignment="1" applyProtection="1">
      <alignment horizontal="right"/>
      <protection/>
    </xf>
    <xf numFmtId="0" fontId="30" fillId="0" borderId="9" xfId="0" applyFont="1" applyFill="1" applyBorder="1" applyAlignment="1">
      <alignment horizontal="right"/>
    </xf>
    <xf numFmtId="0" fontId="35" fillId="0" borderId="19" xfId="0" applyFont="1" applyFill="1" applyBorder="1" applyAlignment="1">
      <alignment horizontal="right"/>
    </xf>
    <xf numFmtId="0" fontId="30" fillId="0" borderId="7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20" xfId="0" applyFont="1" applyFill="1" applyBorder="1" applyAlignment="1">
      <alignment/>
    </xf>
    <xf numFmtId="3" fontId="29" fillId="0" borderId="7" xfId="0" applyNumberFormat="1" applyFont="1" applyBorder="1" applyAlignment="1">
      <alignment/>
    </xf>
    <xf numFmtId="164" fontId="29" fillId="0" borderId="0" xfId="23" applyFont="1" applyAlignment="1">
      <alignment horizontal="left"/>
      <protection/>
    </xf>
    <xf numFmtId="3" fontId="29" fillId="0" borderId="0" xfId="0" applyNumberFormat="1" applyFont="1" applyFill="1" applyBorder="1" applyAlignment="1">
      <alignment/>
    </xf>
    <xf numFmtId="165" fontId="29" fillId="0" borderId="2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164" fontId="29" fillId="0" borderId="9" xfId="23" applyFont="1" applyBorder="1" applyAlignment="1">
      <alignment horizontal="left"/>
      <protection/>
    </xf>
    <xf numFmtId="3" fontId="29" fillId="0" borderId="9" xfId="0" applyNumberFormat="1" applyFont="1" applyBorder="1" applyAlignment="1">
      <alignment/>
    </xf>
    <xf numFmtId="165" fontId="29" fillId="0" borderId="19" xfId="0" applyNumberFormat="1" applyFont="1" applyFill="1" applyBorder="1" applyAlignment="1">
      <alignment/>
    </xf>
    <xf numFmtId="165" fontId="29" fillId="0" borderId="9" xfId="0" applyNumberFormat="1" applyFont="1" applyFill="1" applyBorder="1" applyAlignment="1">
      <alignment/>
    </xf>
    <xf numFmtId="165" fontId="30" fillId="0" borderId="10" xfId="0" applyNumberFormat="1" applyFont="1" applyFill="1" applyBorder="1" applyAlignment="1">
      <alignment/>
    </xf>
    <xf numFmtId="165" fontId="30" fillId="0" borderId="2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4" fontId="30" fillId="0" borderId="9" xfId="23" applyFont="1" applyBorder="1" applyAlignment="1">
      <alignment horizontal="left"/>
      <protection/>
    </xf>
    <xf numFmtId="165" fontId="30" fillId="0" borderId="9" xfId="0" applyNumberFormat="1" applyFont="1" applyBorder="1" applyAlignment="1">
      <alignment/>
    </xf>
    <xf numFmtId="165" fontId="30" fillId="0" borderId="19" xfId="0" applyNumberFormat="1" applyFont="1" applyFill="1" applyBorder="1" applyAlignment="1">
      <alignment/>
    </xf>
    <xf numFmtId="165" fontId="30" fillId="0" borderId="9" xfId="0" applyNumberFormat="1" applyFont="1" applyFill="1" applyBorder="1" applyAlignment="1">
      <alignment/>
    </xf>
    <xf numFmtId="164" fontId="29" fillId="0" borderId="0" xfId="23" applyFont="1" applyBorder="1" applyAlignment="1">
      <alignment horizontal="left"/>
      <protection/>
    </xf>
    <xf numFmtId="164" fontId="30" fillId="0" borderId="0" xfId="23" applyFont="1" applyBorder="1" applyAlignment="1">
      <alignment horizontal="left"/>
      <protection/>
    </xf>
    <xf numFmtId="164" fontId="30" fillId="0" borderId="11" xfId="23" applyFont="1" applyBorder="1" applyAlignment="1">
      <alignment horizontal="left"/>
      <protection/>
    </xf>
    <xf numFmtId="3" fontId="29" fillId="0" borderId="11" xfId="0" applyNumberFormat="1" applyFont="1" applyBorder="1" applyAlignment="1">
      <alignment/>
    </xf>
    <xf numFmtId="165" fontId="30" fillId="0" borderId="21" xfId="0" applyNumberFormat="1" applyFont="1" applyFill="1" applyBorder="1" applyAlignment="1">
      <alignment/>
    </xf>
    <xf numFmtId="165" fontId="30" fillId="0" borderId="11" xfId="0" applyNumberFormat="1" applyFont="1" applyFill="1" applyBorder="1" applyAlignment="1">
      <alignment/>
    </xf>
    <xf numFmtId="3" fontId="29" fillId="0" borderId="7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1" fontId="29" fillId="0" borderId="2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165" fontId="29" fillId="0" borderId="20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horizontal="right"/>
    </xf>
    <xf numFmtId="167" fontId="29" fillId="0" borderId="0" xfId="0" applyNumberFormat="1" applyFont="1" applyBorder="1" applyAlignment="1">
      <alignment/>
    </xf>
    <xf numFmtId="167" fontId="29" fillId="0" borderId="20" xfId="0" applyNumberFormat="1" applyFont="1" applyFill="1" applyBorder="1" applyAlignment="1">
      <alignment/>
    </xf>
    <xf numFmtId="167" fontId="29" fillId="0" borderId="0" xfId="0" applyNumberFormat="1" applyFont="1" applyFill="1" applyBorder="1" applyAlignment="1">
      <alignment/>
    </xf>
    <xf numFmtId="167" fontId="29" fillId="0" borderId="7" xfId="0" applyNumberFormat="1" applyFont="1" applyBorder="1" applyAlignment="1">
      <alignment/>
    </xf>
    <xf numFmtId="167" fontId="29" fillId="0" borderId="9" xfId="0" applyNumberFormat="1" applyFont="1" applyBorder="1" applyAlignment="1">
      <alignment/>
    </xf>
    <xf numFmtId="167" fontId="29" fillId="0" borderId="19" xfId="0" applyNumberFormat="1" applyFont="1" applyFill="1" applyBorder="1" applyAlignment="1">
      <alignment/>
    </xf>
    <xf numFmtId="167" fontId="29" fillId="0" borderId="9" xfId="0" applyNumberFormat="1" applyFont="1" applyFill="1" applyBorder="1" applyAlignment="1">
      <alignment/>
    </xf>
    <xf numFmtId="164" fontId="29" fillId="0" borderId="11" xfId="23" applyFont="1" applyBorder="1" applyAlignment="1">
      <alignment horizontal="left"/>
      <protection/>
    </xf>
    <xf numFmtId="167" fontId="29" fillId="0" borderId="11" xfId="0" applyNumberFormat="1" applyFont="1" applyBorder="1" applyAlignment="1">
      <alignment/>
    </xf>
    <xf numFmtId="167" fontId="29" fillId="0" borderId="21" xfId="0" applyNumberFormat="1" applyFont="1" applyFill="1" applyBorder="1" applyAlignment="1">
      <alignment/>
    </xf>
    <xf numFmtId="167" fontId="29" fillId="0" borderId="11" xfId="0" applyNumberFormat="1" applyFont="1" applyFill="1" applyBorder="1" applyAlignment="1">
      <alignment/>
    </xf>
    <xf numFmtId="167" fontId="29" fillId="0" borderId="19" xfId="22" applyNumberFormat="1" applyFont="1" applyFill="1" applyBorder="1">
      <alignment/>
      <protection/>
    </xf>
    <xf numFmtId="167" fontId="29" fillId="0" borderId="9" xfId="22" applyNumberFormat="1" applyFont="1" applyFill="1" applyBorder="1">
      <alignment/>
      <protection/>
    </xf>
    <xf numFmtId="167" fontId="29" fillId="0" borderId="19" xfId="22" applyNumberFormat="1" applyFont="1" applyFill="1" applyBorder="1" applyAlignment="1">
      <alignment horizontal="right"/>
      <protection/>
    </xf>
    <xf numFmtId="3" fontId="29" fillId="0" borderId="9" xfId="0" applyNumberFormat="1" applyFont="1" applyBorder="1" applyAlignment="1">
      <alignment horizontal="right"/>
    </xf>
    <xf numFmtId="167" fontId="29" fillId="0" borderId="9" xfId="22" applyNumberFormat="1" applyFont="1" applyFill="1" applyBorder="1" applyAlignment="1">
      <alignment horizontal="right"/>
      <protection/>
    </xf>
    <xf numFmtId="1" fontId="29" fillId="0" borderId="2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6" xfId="0" applyFont="1" applyFill="1" applyBorder="1" applyAlignment="1">
      <alignment/>
    </xf>
    <xf numFmtId="3" fontId="29" fillId="0" borderId="7" xfId="0" applyNumberFormat="1" applyFont="1" applyFill="1" applyBorder="1" applyAlignment="1">
      <alignment horizontal="right"/>
    </xf>
    <xf numFmtId="168" fontId="29" fillId="0" borderId="20" xfId="0" applyNumberFormat="1" applyFont="1" applyFill="1" applyBorder="1" applyAlignment="1">
      <alignment horizontal="right"/>
    </xf>
    <xf numFmtId="167" fontId="29" fillId="0" borderId="20" xfId="0" applyNumberFormat="1" applyFont="1" applyFill="1" applyBorder="1" applyAlignment="1">
      <alignment horizontal="right"/>
    </xf>
    <xf numFmtId="0" fontId="29" fillId="0" borderId="2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30" fillId="0" borderId="18" xfId="23" applyNumberFormat="1" applyFont="1" applyFill="1" applyBorder="1" applyAlignment="1" applyProtection="1">
      <alignment horizontal="right"/>
      <protection/>
    </xf>
    <xf numFmtId="164" fontId="30" fillId="0" borderId="0" xfId="23" applyNumberFormat="1" applyFont="1" applyBorder="1" applyAlignment="1" applyProtection="1">
      <alignment horizontal="right"/>
      <protection/>
    </xf>
    <xf numFmtId="164" fontId="30" fillId="0" borderId="19" xfId="23" applyNumberFormat="1" applyFont="1" applyFill="1" applyBorder="1" applyAlignment="1" applyProtection="1">
      <alignment horizontal="right"/>
      <protection/>
    </xf>
    <xf numFmtId="0" fontId="29" fillId="0" borderId="9" xfId="0" applyFont="1" applyFill="1" applyBorder="1" applyAlignment="1">
      <alignment/>
    </xf>
    <xf numFmtId="164" fontId="30" fillId="0" borderId="9" xfId="23" applyNumberFormat="1" applyFont="1" applyBorder="1" applyAlignment="1" applyProtection="1">
      <alignment horizontal="right"/>
      <protection/>
    </xf>
    <xf numFmtId="164" fontId="36" fillId="0" borderId="0" xfId="23" applyFont="1" applyBorder="1" applyAlignment="1">
      <alignment horizontal="left"/>
      <protection/>
    </xf>
    <xf numFmtId="166" fontId="29" fillId="0" borderId="0" xfId="0" applyNumberFormat="1" applyFont="1" applyFill="1" applyBorder="1" applyAlignment="1">
      <alignment/>
    </xf>
    <xf numFmtId="3" fontId="29" fillId="0" borderId="22" xfId="0" applyNumberFormat="1" applyFont="1" applyFill="1" applyBorder="1" applyAlignment="1">
      <alignment horizontal="right"/>
    </xf>
    <xf numFmtId="0" fontId="29" fillId="0" borderId="14" xfId="0" applyFont="1" applyBorder="1" applyAlignment="1">
      <alignment/>
    </xf>
  </cellXfs>
  <cellStyles count="52">
    <cellStyle name="Normal" xfId="0"/>
    <cellStyle name="Comma" xfId="15"/>
    <cellStyle name="Comma [0]" xfId="16"/>
    <cellStyle name="1000-sep+,00_Moder" xfId="17"/>
    <cellStyle name="Currency [0]" xfId="18"/>
    <cellStyle name="Followed Hyperlink" xfId="19"/>
    <cellStyle name="Hyperlink" xfId="20"/>
    <cellStyle name="Normal_Ark1" xfId="21"/>
    <cellStyle name="Normal_Regnskabsmeddelse Q3 2004" xfId="22"/>
    <cellStyle name="Normal_TrygVesta 2002-2004 gl. praksis" xfId="23"/>
    <cellStyle name="Normal_Udkast til nye noter for Gruppen" xfId="24"/>
    <cellStyle name="Normal_xSAPtemp1460" xfId="25"/>
    <cellStyle name="Percent" xfId="26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Currency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Q30" sqref="B1:Q30"/>
    </sheetView>
  </sheetViews>
  <sheetFormatPr defaultColWidth="9.140625" defaultRowHeight="12.75"/>
  <cols>
    <col min="1" max="1" width="1.7109375" style="0" customWidth="1"/>
    <col min="2" max="2" width="1.57421875" style="0" customWidth="1"/>
    <col min="4" max="4" width="38.8515625" style="0" customWidth="1"/>
    <col min="6" max="6" width="1.7109375" style="0" customWidth="1"/>
    <col min="8" max="8" width="1.7109375" style="0" customWidth="1"/>
    <col min="10" max="10" width="1.7109375" style="0" customWidth="1"/>
    <col min="11" max="11" width="12.7109375" style="0" bestFit="1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19" max="19" width="12.7109375" style="0" bestFit="1" customWidth="1"/>
    <col min="20" max="20" width="1.7109375" style="0" customWidth="1"/>
  </cols>
  <sheetData>
    <row r="1" spans="1:21" ht="22.5">
      <c r="A1" s="1"/>
      <c r="B1" s="2" t="s">
        <v>18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4"/>
      <c r="T1" s="5"/>
      <c r="U1" s="5"/>
    </row>
    <row r="2" spans="1:21" ht="13.5" thickBot="1">
      <c r="A2" s="1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21" ht="12.75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5"/>
    </row>
    <row r="4" spans="1:21" ht="12.75">
      <c r="A4" s="1"/>
      <c r="B4" s="11"/>
      <c r="C4" s="12"/>
      <c r="D4" s="13"/>
      <c r="E4" s="14" t="s">
        <v>33</v>
      </c>
      <c r="F4" s="13"/>
      <c r="G4" s="15" t="s">
        <v>33</v>
      </c>
      <c r="H4" s="16"/>
      <c r="I4" s="15" t="s">
        <v>33</v>
      </c>
      <c r="J4" s="13"/>
      <c r="K4" s="15" t="s">
        <v>4</v>
      </c>
      <c r="L4" s="13"/>
      <c r="M4" s="14" t="s">
        <v>34</v>
      </c>
      <c r="N4" s="13"/>
      <c r="O4" s="17" t="s">
        <v>34</v>
      </c>
      <c r="P4" s="16"/>
      <c r="Q4" s="17" t="s">
        <v>34</v>
      </c>
      <c r="R4" s="13"/>
      <c r="S4" s="15" t="s">
        <v>4</v>
      </c>
      <c r="T4" s="18"/>
      <c r="U4" s="5"/>
    </row>
    <row r="5" spans="1:21" ht="12.75">
      <c r="A5" s="1"/>
      <c r="B5" s="11"/>
      <c r="C5" s="19" t="s">
        <v>5</v>
      </c>
      <c r="D5" s="20"/>
      <c r="E5" s="21" t="s">
        <v>1</v>
      </c>
      <c r="F5" s="20"/>
      <c r="G5" s="22" t="s">
        <v>2</v>
      </c>
      <c r="H5" s="23"/>
      <c r="I5" s="22" t="s">
        <v>3</v>
      </c>
      <c r="J5" s="22"/>
      <c r="K5" s="22" t="s">
        <v>6</v>
      </c>
      <c r="L5" s="20"/>
      <c r="M5" s="21" t="s">
        <v>1</v>
      </c>
      <c r="N5" s="20"/>
      <c r="O5" s="24" t="s">
        <v>2</v>
      </c>
      <c r="P5" s="20"/>
      <c r="Q5" s="24" t="s">
        <v>3</v>
      </c>
      <c r="R5" s="20"/>
      <c r="S5" s="22" t="s">
        <v>6</v>
      </c>
      <c r="T5" s="25"/>
      <c r="U5" s="5"/>
    </row>
    <row r="6" spans="1:21" ht="12.75">
      <c r="A6" s="1"/>
      <c r="B6" s="11"/>
      <c r="C6" s="5"/>
      <c r="D6" s="26"/>
      <c r="E6" s="27"/>
      <c r="F6" s="26"/>
      <c r="G6" s="7"/>
      <c r="H6" s="26"/>
      <c r="I6" s="7"/>
      <c r="J6" s="7"/>
      <c r="K6" s="28"/>
      <c r="L6" s="26"/>
      <c r="M6" s="27"/>
      <c r="N6" s="26"/>
      <c r="O6" s="7"/>
      <c r="P6" s="26"/>
      <c r="Q6" s="7"/>
      <c r="R6" s="7"/>
      <c r="S6" s="28"/>
      <c r="T6" s="29"/>
      <c r="U6" s="26"/>
    </row>
    <row r="7" spans="1:21" ht="14.25">
      <c r="A7" s="1"/>
      <c r="B7" s="11"/>
      <c r="C7" s="30" t="s">
        <v>0</v>
      </c>
      <c r="D7" s="26"/>
      <c r="E7" s="27"/>
      <c r="F7" s="26"/>
      <c r="G7" s="7"/>
      <c r="H7" s="26"/>
      <c r="I7" s="7"/>
      <c r="J7" s="7"/>
      <c r="K7" s="28"/>
      <c r="L7" s="26"/>
      <c r="M7" s="27"/>
      <c r="N7" s="26"/>
      <c r="O7" s="7"/>
      <c r="P7" s="26"/>
      <c r="Q7" s="7"/>
      <c r="R7" s="7"/>
      <c r="S7" s="28"/>
      <c r="T7" s="29"/>
      <c r="U7" s="26"/>
    </row>
    <row r="8" spans="1:21" ht="12.75">
      <c r="A8" s="1"/>
      <c r="B8" s="11"/>
      <c r="C8" s="31" t="s">
        <v>19</v>
      </c>
      <c r="D8" s="32"/>
      <c r="E8" s="33">
        <v>4071000000</v>
      </c>
      <c r="F8" s="32"/>
      <c r="G8" s="34">
        <v>3975000000</v>
      </c>
      <c r="H8" s="32"/>
      <c r="I8" s="34">
        <v>3810000000</v>
      </c>
      <c r="J8" s="35"/>
      <c r="K8" s="36">
        <f>(E8-G8)/G8</f>
        <v>0.024150943396226414</v>
      </c>
      <c r="L8" s="32"/>
      <c r="M8" s="33">
        <v>12036000000</v>
      </c>
      <c r="N8" s="32"/>
      <c r="O8" s="35">
        <v>11744000000</v>
      </c>
      <c r="P8" s="32"/>
      <c r="Q8" s="35">
        <v>11446000000</v>
      </c>
      <c r="R8" s="35"/>
      <c r="S8" s="36">
        <v>0.025</v>
      </c>
      <c r="T8" s="29"/>
      <c r="U8" s="26"/>
    </row>
    <row r="9" spans="1:21" ht="12.75">
      <c r="A9" s="1"/>
      <c r="B9" s="11"/>
      <c r="C9" s="12" t="s">
        <v>7</v>
      </c>
      <c r="D9" s="37"/>
      <c r="E9" s="38">
        <v>740000000</v>
      </c>
      <c r="F9" s="37"/>
      <c r="G9" s="39">
        <v>655000000</v>
      </c>
      <c r="H9" s="40"/>
      <c r="I9" s="39">
        <v>586000000</v>
      </c>
      <c r="J9" s="41"/>
      <c r="K9" s="41">
        <f>+E9-G9</f>
        <v>85000000</v>
      </c>
      <c r="L9" s="37"/>
      <c r="M9" s="38">
        <v>1919000000</v>
      </c>
      <c r="N9" s="37"/>
      <c r="O9" s="41">
        <v>1632000000</v>
      </c>
      <c r="P9" s="40"/>
      <c r="Q9" s="41">
        <v>1416000000</v>
      </c>
      <c r="R9" s="41"/>
      <c r="S9" s="41">
        <v>287000000</v>
      </c>
      <c r="T9" s="29"/>
      <c r="U9" s="26"/>
    </row>
    <row r="10" spans="1:21" ht="12.75">
      <c r="A10" s="1"/>
      <c r="B10" s="11"/>
      <c r="C10" s="12" t="s">
        <v>22</v>
      </c>
      <c r="D10" s="26"/>
      <c r="E10" s="42">
        <v>376000000</v>
      </c>
      <c r="F10" s="26"/>
      <c r="G10" s="39">
        <v>360000000</v>
      </c>
      <c r="H10" s="32"/>
      <c r="I10" s="39">
        <v>90000000</v>
      </c>
      <c r="J10" s="39"/>
      <c r="K10" s="39">
        <f>+E10-G10</f>
        <v>16000000</v>
      </c>
      <c r="L10" s="26"/>
      <c r="M10" s="42">
        <v>557000000</v>
      </c>
      <c r="N10" s="26"/>
      <c r="O10" s="39">
        <v>616000000</v>
      </c>
      <c r="P10" s="32"/>
      <c r="Q10" s="39">
        <v>105000000</v>
      </c>
      <c r="R10" s="39"/>
      <c r="S10" s="39">
        <v>-59000000</v>
      </c>
      <c r="T10" s="29"/>
      <c r="U10" s="26"/>
    </row>
    <row r="11" spans="1:21" ht="12.75">
      <c r="A11" s="1"/>
      <c r="B11" s="11"/>
      <c r="C11" s="12" t="s">
        <v>8</v>
      </c>
      <c r="D11" s="26"/>
      <c r="E11" s="42">
        <v>1110000000</v>
      </c>
      <c r="F11" s="26"/>
      <c r="G11" s="39">
        <v>1008000000</v>
      </c>
      <c r="H11" s="32"/>
      <c r="I11" s="39">
        <v>664000000</v>
      </c>
      <c r="J11" s="39"/>
      <c r="K11" s="39">
        <f>+E11-G11</f>
        <v>102000000</v>
      </c>
      <c r="L11" s="26"/>
      <c r="M11" s="42">
        <v>2461000000</v>
      </c>
      <c r="N11" s="26"/>
      <c r="O11" s="39">
        <v>2235000000</v>
      </c>
      <c r="P11" s="32"/>
      <c r="Q11" s="39">
        <v>1503000000</v>
      </c>
      <c r="R11" s="39"/>
      <c r="S11" s="39">
        <v>226000000</v>
      </c>
      <c r="T11" s="29"/>
      <c r="U11" s="26"/>
    </row>
    <row r="12" spans="1:21" ht="12.75">
      <c r="A12" s="1"/>
      <c r="B12" s="11"/>
      <c r="C12" s="43" t="s">
        <v>20</v>
      </c>
      <c r="D12" s="44"/>
      <c r="E12" s="45">
        <v>995000000</v>
      </c>
      <c r="F12" s="44"/>
      <c r="G12" s="46">
        <v>722000000</v>
      </c>
      <c r="H12" s="47"/>
      <c r="I12" s="46">
        <v>483000000</v>
      </c>
      <c r="J12" s="46"/>
      <c r="K12" s="46">
        <f>+E12-G12</f>
        <v>273000000</v>
      </c>
      <c r="L12" s="44"/>
      <c r="M12" s="45">
        <v>2092000000</v>
      </c>
      <c r="N12" s="44"/>
      <c r="O12" s="46">
        <v>1601000000</v>
      </c>
      <c r="P12" s="47"/>
      <c r="Q12" s="46">
        <v>1052000000</v>
      </c>
      <c r="R12" s="46"/>
      <c r="S12" s="46">
        <v>491000000</v>
      </c>
      <c r="T12" s="29"/>
      <c r="U12" s="26"/>
    </row>
    <row r="13" spans="1:21" ht="12.75">
      <c r="A13" s="1"/>
      <c r="B13" s="11"/>
      <c r="C13" s="5"/>
      <c r="D13" s="26"/>
      <c r="E13" s="27"/>
      <c r="F13" s="26"/>
      <c r="G13" s="7"/>
      <c r="H13" s="26"/>
      <c r="I13" s="7"/>
      <c r="J13" s="7"/>
      <c r="K13" s="7"/>
      <c r="L13" s="26"/>
      <c r="M13" s="27"/>
      <c r="N13" s="26"/>
      <c r="O13" s="7"/>
      <c r="P13" s="26"/>
      <c r="Q13" s="7"/>
      <c r="R13" s="7"/>
      <c r="S13" s="7"/>
      <c r="T13" s="29"/>
      <c r="U13" s="26"/>
    </row>
    <row r="14" spans="1:21" ht="12.75">
      <c r="A14" s="1"/>
      <c r="B14" s="11"/>
      <c r="C14" s="48" t="s">
        <v>9</v>
      </c>
      <c r="D14" s="26"/>
      <c r="E14" s="27"/>
      <c r="F14" s="26"/>
      <c r="G14" s="7"/>
      <c r="H14" s="26"/>
      <c r="I14" s="7"/>
      <c r="J14" s="7"/>
      <c r="K14" s="7"/>
      <c r="L14" s="26"/>
      <c r="M14" s="27"/>
      <c r="N14" s="26"/>
      <c r="O14" s="7"/>
      <c r="P14" s="26"/>
      <c r="Q14" s="7"/>
      <c r="R14" s="7"/>
      <c r="S14" s="7"/>
      <c r="T14" s="29"/>
      <c r="U14" s="26"/>
    </row>
    <row r="15" spans="1:21" ht="12.75">
      <c r="A15" s="1"/>
      <c r="B15" s="11"/>
      <c r="C15" s="49" t="s">
        <v>10</v>
      </c>
      <c r="D15" s="50"/>
      <c r="E15" s="51">
        <v>64.1</v>
      </c>
      <c r="F15" s="50"/>
      <c r="G15" s="52">
        <v>65.2</v>
      </c>
      <c r="H15" s="52"/>
      <c r="I15" s="52">
        <v>65.9</v>
      </c>
      <c r="J15" s="52"/>
      <c r="K15" s="52">
        <v>1.1</v>
      </c>
      <c r="L15" s="50"/>
      <c r="M15" s="51">
        <v>67.4</v>
      </c>
      <c r="N15" s="50"/>
      <c r="O15" s="52">
        <v>72.7</v>
      </c>
      <c r="P15" s="52"/>
      <c r="Q15" s="52">
        <v>67.3</v>
      </c>
      <c r="R15" s="52"/>
      <c r="S15" s="52">
        <v>5.3</v>
      </c>
      <c r="T15" s="53"/>
      <c r="U15" s="50"/>
    </row>
    <row r="16" spans="1:21" ht="12.75">
      <c r="A16" s="1"/>
      <c r="B16" s="11"/>
      <c r="C16" s="31" t="s">
        <v>21</v>
      </c>
      <c r="D16" s="54"/>
      <c r="E16" s="55">
        <v>4.6</v>
      </c>
      <c r="F16" s="54"/>
      <c r="G16" s="56">
        <v>3.6</v>
      </c>
      <c r="H16" s="56"/>
      <c r="I16" s="56">
        <v>4.8</v>
      </c>
      <c r="J16" s="56"/>
      <c r="K16" s="56">
        <v>-1</v>
      </c>
      <c r="L16" s="54"/>
      <c r="M16" s="55">
        <v>3.4</v>
      </c>
      <c r="N16" s="54"/>
      <c r="O16" s="56">
        <v>-1.6</v>
      </c>
      <c r="P16" s="56"/>
      <c r="Q16" s="56">
        <v>5.4</v>
      </c>
      <c r="R16" s="56"/>
      <c r="S16" s="56">
        <v>-5</v>
      </c>
      <c r="T16" s="53"/>
      <c r="U16" s="50"/>
    </row>
    <row r="17" spans="1:21" ht="12.75">
      <c r="A17" s="1"/>
      <c r="B17" s="11"/>
      <c r="C17" s="57" t="s">
        <v>11</v>
      </c>
      <c r="D17" s="50"/>
      <c r="E17" s="51">
        <v>68.7</v>
      </c>
      <c r="F17" s="50"/>
      <c r="G17" s="52">
        <v>68.8</v>
      </c>
      <c r="H17" s="52"/>
      <c r="I17" s="52">
        <v>70.7</v>
      </c>
      <c r="J17" s="52"/>
      <c r="K17" s="52">
        <v>0.1</v>
      </c>
      <c r="L17" s="50"/>
      <c r="M17" s="51">
        <v>70.8</v>
      </c>
      <c r="N17" s="50"/>
      <c r="O17" s="52">
        <v>71.1</v>
      </c>
      <c r="P17" s="52"/>
      <c r="Q17" s="52">
        <v>72.7</v>
      </c>
      <c r="R17" s="52"/>
      <c r="S17" s="52">
        <v>0.3</v>
      </c>
      <c r="T17" s="53"/>
      <c r="U17" s="50"/>
    </row>
    <row r="18" spans="1:21" ht="12.75">
      <c r="A18" s="1"/>
      <c r="B18" s="11"/>
      <c r="C18" s="49" t="s">
        <v>12</v>
      </c>
      <c r="D18" s="54"/>
      <c r="E18" s="55">
        <v>16.6</v>
      </c>
      <c r="F18" s="54"/>
      <c r="G18" s="56">
        <v>16.6</v>
      </c>
      <c r="H18" s="52"/>
      <c r="I18" s="56">
        <v>17.2</v>
      </c>
      <c r="J18" s="52"/>
      <c r="K18" s="52">
        <v>0</v>
      </c>
      <c r="L18" s="54"/>
      <c r="M18" s="51">
        <v>16.8</v>
      </c>
      <c r="N18" s="54"/>
      <c r="O18" s="52">
        <v>17</v>
      </c>
      <c r="P18" s="52"/>
      <c r="Q18" s="52">
        <v>17.2</v>
      </c>
      <c r="R18" s="52"/>
      <c r="S18" s="52">
        <v>0.2</v>
      </c>
      <c r="T18" s="53"/>
      <c r="U18" s="50"/>
    </row>
    <row r="19" spans="1:21" ht="12.75">
      <c r="A19" s="1"/>
      <c r="B19" s="11"/>
      <c r="C19" s="58" t="s">
        <v>13</v>
      </c>
      <c r="D19" s="59"/>
      <c r="E19" s="60">
        <v>85.3</v>
      </c>
      <c r="F19" s="59"/>
      <c r="G19" s="61">
        <v>85.4</v>
      </c>
      <c r="H19" s="61"/>
      <c r="I19" s="61">
        <v>87.9</v>
      </c>
      <c r="J19" s="61"/>
      <c r="K19" s="61">
        <v>0.1</v>
      </c>
      <c r="L19" s="59"/>
      <c r="M19" s="60">
        <v>87.6</v>
      </c>
      <c r="N19" s="59"/>
      <c r="O19" s="61">
        <v>88.1</v>
      </c>
      <c r="P19" s="61"/>
      <c r="Q19" s="61">
        <v>89.9</v>
      </c>
      <c r="R19" s="61"/>
      <c r="S19" s="61">
        <v>0.5</v>
      </c>
      <c r="T19" s="53"/>
      <c r="U19" s="50"/>
    </row>
    <row r="20" spans="1:21" ht="12.75">
      <c r="A20" s="1"/>
      <c r="B20" s="11"/>
      <c r="C20" s="5"/>
      <c r="D20" s="26"/>
      <c r="E20" s="27"/>
      <c r="F20" s="26"/>
      <c r="G20" s="7"/>
      <c r="H20" s="26"/>
      <c r="I20" s="7"/>
      <c r="J20" s="7"/>
      <c r="K20" s="7"/>
      <c r="L20" s="26"/>
      <c r="M20" s="27"/>
      <c r="N20" s="26"/>
      <c r="O20" s="7"/>
      <c r="P20" s="26"/>
      <c r="Q20" s="7"/>
      <c r="R20" s="7"/>
      <c r="S20" s="7"/>
      <c r="T20" s="29"/>
      <c r="U20" s="26"/>
    </row>
    <row r="21" spans="1:21" ht="14.25">
      <c r="A21" s="1"/>
      <c r="B21" s="11"/>
      <c r="C21" s="62" t="s">
        <v>14</v>
      </c>
      <c r="D21" s="26"/>
      <c r="E21" s="27"/>
      <c r="F21" s="26"/>
      <c r="G21" s="7"/>
      <c r="H21" s="26"/>
      <c r="I21" s="7"/>
      <c r="J21" s="7"/>
      <c r="K21" s="28"/>
      <c r="L21" s="26"/>
      <c r="M21" s="27"/>
      <c r="N21" s="26"/>
      <c r="O21" s="7"/>
      <c r="P21" s="26"/>
      <c r="Q21" s="7"/>
      <c r="R21" s="7"/>
      <c r="S21" s="28"/>
      <c r="T21" s="29"/>
      <c r="U21" s="26"/>
    </row>
    <row r="22" spans="1:21" ht="12.75">
      <c r="A22" s="1"/>
      <c r="B22" s="11"/>
      <c r="C22" s="31" t="s">
        <v>19</v>
      </c>
      <c r="D22" s="32"/>
      <c r="E22" s="33">
        <v>1606000000</v>
      </c>
      <c r="F22" s="32"/>
      <c r="G22" s="35">
        <v>1583000000</v>
      </c>
      <c r="H22" s="32"/>
      <c r="I22" s="35">
        <v>1504000000</v>
      </c>
      <c r="J22" s="35"/>
      <c r="K22" s="36">
        <v>0.015</v>
      </c>
      <c r="L22" s="32"/>
      <c r="M22" s="33">
        <v>4810000000</v>
      </c>
      <c r="N22" s="32"/>
      <c r="O22" s="35">
        <v>4706000000</v>
      </c>
      <c r="P22" s="32"/>
      <c r="Q22" s="35">
        <v>4441000000</v>
      </c>
      <c r="R22" s="35"/>
      <c r="S22" s="36">
        <v>0.022</v>
      </c>
      <c r="T22" s="29"/>
      <c r="U22" s="26"/>
    </row>
    <row r="23" spans="1:21" ht="12.75">
      <c r="A23" s="1"/>
      <c r="B23" s="11"/>
      <c r="C23" s="63" t="s">
        <v>7</v>
      </c>
      <c r="D23" s="64"/>
      <c r="E23" s="65">
        <v>240000000</v>
      </c>
      <c r="F23" s="64"/>
      <c r="G23" s="66">
        <v>248000000</v>
      </c>
      <c r="H23" s="67"/>
      <c r="I23" s="66">
        <v>179000000</v>
      </c>
      <c r="J23" s="66"/>
      <c r="K23" s="66">
        <v>-8000000</v>
      </c>
      <c r="L23" s="64"/>
      <c r="M23" s="65">
        <v>806000000</v>
      </c>
      <c r="N23" s="64"/>
      <c r="O23" s="66">
        <v>565000000</v>
      </c>
      <c r="P23" s="67"/>
      <c r="Q23" s="66">
        <v>522000000</v>
      </c>
      <c r="R23" s="66"/>
      <c r="S23" s="66">
        <v>241000000</v>
      </c>
      <c r="T23" s="29"/>
      <c r="U23" s="26"/>
    </row>
    <row r="24" spans="1:21" ht="12.75">
      <c r="A24" s="1"/>
      <c r="B24" s="11"/>
      <c r="C24" s="5"/>
      <c r="D24" s="26"/>
      <c r="E24" s="27"/>
      <c r="F24" s="26"/>
      <c r="G24" s="7"/>
      <c r="H24" s="32"/>
      <c r="I24" s="7"/>
      <c r="J24" s="7"/>
      <c r="K24" s="7"/>
      <c r="L24" s="26"/>
      <c r="M24" s="27"/>
      <c r="N24" s="26"/>
      <c r="O24" s="7"/>
      <c r="P24" s="32"/>
      <c r="Q24" s="7"/>
      <c r="R24" s="7"/>
      <c r="S24" s="7"/>
      <c r="T24" s="29"/>
      <c r="U24" s="26"/>
    </row>
    <row r="25" spans="1:21" ht="12.75">
      <c r="A25" s="1"/>
      <c r="B25" s="11"/>
      <c r="C25" s="48" t="s">
        <v>9</v>
      </c>
      <c r="D25" s="26"/>
      <c r="E25" s="27"/>
      <c r="F25" s="26"/>
      <c r="G25" s="7"/>
      <c r="H25" s="32"/>
      <c r="I25" s="7"/>
      <c r="J25" s="7"/>
      <c r="K25" s="7"/>
      <c r="L25" s="26"/>
      <c r="M25" s="27"/>
      <c r="N25" s="26"/>
      <c r="O25" s="7"/>
      <c r="P25" s="32"/>
      <c r="Q25" s="7"/>
      <c r="R25" s="7"/>
      <c r="S25" s="7"/>
      <c r="T25" s="29"/>
      <c r="U25" s="26"/>
    </row>
    <row r="26" spans="1:21" ht="12.75">
      <c r="A26" s="1"/>
      <c r="B26" s="11"/>
      <c r="C26" s="49" t="s">
        <v>10</v>
      </c>
      <c r="D26" s="50"/>
      <c r="E26" s="51">
        <v>67.9</v>
      </c>
      <c r="F26" s="50"/>
      <c r="G26" s="52">
        <v>66.8</v>
      </c>
      <c r="H26" s="52"/>
      <c r="I26" s="52">
        <v>69.7</v>
      </c>
      <c r="J26" s="52"/>
      <c r="K26" s="52">
        <v>-1.1</v>
      </c>
      <c r="L26" s="50"/>
      <c r="M26" s="51">
        <v>66.3</v>
      </c>
      <c r="N26" s="50"/>
      <c r="O26" s="52">
        <v>82.2</v>
      </c>
      <c r="P26" s="52"/>
      <c r="Q26" s="52">
        <v>69.7</v>
      </c>
      <c r="R26" s="52"/>
      <c r="S26" s="52">
        <v>15.9</v>
      </c>
      <c r="T26" s="53"/>
      <c r="U26" s="50"/>
    </row>
    <row r="27" spans="1:21" ht="12.75">
      <c r="A27" s="1"/>
      <c r="B27" s="11"/>
      <c r="C27" s="31" t="s">
        <v>21</v>
      </c>
      <c r="D27" s="54"/>
      <c r="E27" s="55">
        <v>2.2</v>
      </c>
      <c r="F27" s="54"/>
      <c r="G27" s="56">
        <v>0.6</v>
      </c>
      <c r="H27" s="56"/>
      <c r="I27" s="56">
        <v>1.5</v>
      </c>
      <c r="J27" s="56"/>
      <c r="K27" s="56">
        <v>-1.6</v>
      </c>
      <c r="L27" s="54"/>
      <c r="M27" s="55">
        <v>2.8</v>
      </c>
      <c r="N27" s="54"/>
      <c r="O27" s="56">
        <v>-10.6</v>
      </c>
      <c r="P27" s="56"/>
      <c r="Q27" s="56">
        <v>1.7</v>
      </c>
      <c r="R27" s="56"/>
      <c r="S27" s="56">
        <v>-13.4</v>
      </c>
      <c r="T27" s="53"/>
      <c r="U27" s="50"/>
    </row>
    <row r="28" spans="1:21" ht="12.75">
      <c r="A28" s="1"/>
      <c r="B28" s="11"/>
      <c r="C28" s="57" t="s">
        <v>11</v>
      </c>
      <c r="D28" s="50"/>
      <c r="E28" s="51">
        <v>70.1</v>
      </c>
      <c r="F28" s="50"/>
      <c r="G28" s="52">
        <v>67.4</v>
      </c>
      <c r="H28" s="52"/>
      <c r="I28" s="52">
        <v>71.2</v>
      </c>
      <c r="J28" s="52"/>
      <c r="K28" s="52">
        <v>-2.7</v>
      </c>
      <c r="L28" s="50"/>
      <c r="M28" s="51">
        <v>69.1</v>
      </c>
      <c r="N28" s="50"/>
      <c r="O28" s="52">
        <v>71.6</v>
      </c>
      <c r="P28" s="52"/>
      <c r="Q28" s="52">
        <v>71.4</v>
      </c>
      <c r="R28" s="52"/>
      <c r="S28" s="52">
        <v>2.5</v>
      </c>
      <c r="T28" s="53"/>
      <c r="U28" s="50"/>
    </row>
    <row r="29" spans="1:21" ht="12.75">
      <c r="A29" s="1"/>
      <c r="B29" s="11"/>
      <c r="C29" s="49" t="s">
        <v>12</v>
      </c>
      <c r="D29" s="54"/>
      <c r="E29" s="51">
        <v>18.2</v>
      </c>
      <c r="F29" s="50"/>
      <c r="G29" s="52">
        <v>17.8</v>
      </c>
      <c r="H29" s="52"/>
      <c r="I29" s="52">
        <v>19.5</v>
      </c>
      <c r="J29" s="52"/>
      <c r="K29" s="52">
        <v>-0.4</v>
      </c>
      <c r="L29" s="54"/>
      <c r="M29" s="51">
        <v>17.4</v>
      </c>
      <c r="N29" s="50"/>
      <c r="O29" s="52">
        <v>17.8</v>
      </c>
      <c r="P29" s="52"/>
      <c r="Q29" s="52">
        <v>18.5</v>
      </c>
      <c r="R29" s="52"/>
      <c r="S29" s="52">
        <v>0.4</v>
      </c>
      <c r="T29" s="53"/>
      <c r="U29" s="50"/>
    </row>
    <row r="30" spans="1:21" ht="12.75">
      <c r="A30" s="1"/>
      <c r="B30" s="11"/>
      <c r="C30" s="58" t="s">
        <v>13</v>
      </c>
      <c r="D30" s="59"/>
      <c r="E30" s="60">
        <v>88.3</v>
      </c>
      <c r="F30" s="59"/>
      <c r="G30" s="61">
        <v>85.2</v>
      </c>
      <c r="H30" s="61"/>
      <c r="I30" s="61">
        <v>90.7</v>
      </c>
      <c r="J30" s="61"/>
      <c r="K30" s="61">
        <v>-3.1</v>
      </c>
      <c r="L30" s="59"/>
      <c r="M30" s="60">
        <v>86.5</v>
      </c>
      <c r="N30" s="59"/>
      <c r="O30" s="61">
        <v>89.4</v>
      </c>
      <c r="P30" s="61"/>
      <c r="Q30" s="61">
        <v>89.9</v>
      </c>
      <c r="R30" s="61"/>
      <c r="S30" s="61">
        <v>2.9</v>
      </c>
      <c r="T30" s="53"/>
      <c r="U30" s="50"/>
    </row>
    <row r="31" spans="1:21" ht="12.75">
      <c r="A31" s="1"/>
      <c r="B31" s="11"/>
      <c r="C31" s="5"/>
      <c r="D31" s="26"/>
      <c r="E31" s="27"/>
      <c r="F31" s="26"/>
      <c r="G31" s="7"/>
      <c r="H31" s="26"/>
      <c r="I31" s="7"/>
      <c r="J31" s="7"/>
      <c r="K31" s="7"/>
      <c r="L31" s="26"/>
      <c r="M31" s="27"/>
      <c r="N31" s="26"/>
      <c r="O31" s="7"/>
      <c r="P31" s="26"/>
      <c r="Q31" s="7"/>
      <c r="R31" s="7"/>
      <c r="S31" s="7"/>
      <c r="T31" s="29"/>
      <c r="U31" s="26"/>
    </row>
    <row r="32" spans="1:21" ht="14.25">
      <c r="A32" s="1"/>
      <c r="B32" s="11"/>
      <c r="C32" s="62" t="s">
        <v>15</v>
      </c>
      <c r="D32" s="26"/>
      <c r="E32" s="27"/>
      <c r="F32" s="26"/>
      <c r="G32" s="7"/>
      <c r="H32" s="26"/>
      <c r="I32" s="7"/>
      <c r="J32" s="7"/>
      <c r="K32" s="28"/>
      <c r="L32" s="26"/>
      <c r="M32" s="27"/>
      <c r="N32" s="26"/>
      <c r="O32" s="7"/>
      <c r="P32" s="26"/>
      <c r="Q32" s="7"/>
      <c r="R32" s="7"/>
      <c r="S32" s="28"/>
      <c r="T32" s="29"/>
      <c r="U32" s="26"/>
    </row>
    <row r="33" spans="1:21" ht="12.75">
      <c r="A33" s="1"/>
      <c r="B33" s="11"/>
      <c r="C33" s="31" t="s">
        <v>19</v>
      </c>
      <c r="D33" s="32"/>
      <c r="E33" s="33">
        <v>1142000000</v>
      </c>
      <c r="F33" s="32"/>
      <c r="G33" s="35">
        <v>1180000000</v>
      </c>
      <c r="H33" s="32"/>
      <c r="I33" s="35">
        <v>1088000000</v>
      </c>
      <c r="J33" s="35"/>
      <c r="K33" s="36">
        <v>-0.032</v>
      </c>
      <c r="L33" s="32"/>
      <c r="M33" s="33">
        <v>3406000000</v>
      </c>
      <c r="N33" s="32"/>
      <c r="O33" s="35">
        <v>3448000000</v>
      </c>
      <c r="P33" s="32"/>
      <c r="Q33" s="35">
        <v>3286000000</v>
      </c>
      <c r="R33" s="35"/>
      <c r="S33" s="36">
        <v>-0.012</v>
      </c>
      <c r="T33" s="29"/>
      <c r="U33" s="26"/>
    </row>
    <row r="34" spans="1:21" ht="12.75">
      <c r="A34" s="1"/>
      <c r="B34" s="11"/>
      <c r="C34" s="63" t="s">
        <v>7</v>
      </c>
      <c r="D34" s="64"/>
      <c r="E34" s="65">
        <v>231000000</v>
      </c>
      <c r="F34" s="64"/>
      <c r="G34" s="66">
        <v>252000000</v>
      </c>
      <c r="H34" s="67"/>
      <c r="I34" s="66">
        <v>189000000</v>
      </c>
      <c r="J34" s="66"/>
      <c r="K34" s="66">
        <v>-21000000</v>
      </c>
      <c r="L34" s="64"/>
      <c r="M34" s="65">
        <v>527000000</v>
      </c>
      <c r="N34" s="64"/>
      <c r="O34" s="66">
        <v>684000000</v>
      </c>
      <c r="P34" s="67"/>
      <c r="Q34" s="66">
        <v>620000000</v>
      </c>
      <c r="R34" s="66"/>
      <c r="S34" s="66">
        <v>-157000000</v>
      </c>
      <c r="T34" s="29"/>
      <c r="U34" s="26"/>
    </row>
    <row r="35" spans="1:21" ht="12.75">
      <c r="A35" s="1"/>
      <c r="B35" s="11"/>
      <c r="C35" s="5"/>
      <c r="D35" s="26"/>
      <c r="E35" s="27"/>
      <c r="F35" s="26"/>
      <c r="G35" s="7"/>
      <c r="H35" s="32"/>
      <c r="I35" s="7"/>
      <c r="J35" s="7"/>
      <c r="K35" s="7"/>
      <c r="L35" s="26"/>
      <c r="M35" s="27"/>
      <c r="N35" s="26"/>
      <c r="O35" s="7"/>
      <c r="P35" s="32"/>
      <c r="Q35" s="7"/>
      <c r="R35" s="7"/>
      <c r="S35" s="7"/>
      <c r="T35" s="29"/>
      <c r="U35" s="26"/>
    </row>
    <row r="36" spans="1:21" ht="12.75">
      <c r="A36" s="1"/>
      <c r="B36" s="11"/>
      <c r="C36" s="48" t="s">
        <v>9</v>
      </c>
      <c r="D36" s="26"/>
      <c r="E36" s="27"/>
      <c r="F36" s="26"/>
      <c r="G36" s="7"/>
      <c r="H36" s="32"/>
      <c r="I36" s="7"/>
      <c r="J36" s="7"/>
      <c r="K36" s="7"/>
      <c r="L36" s="26"/>
      <c r="M36" s="27"/>
      <c r="N36" s="26"/>
      <c r="O36" s="7"/>
      <c r="P36" s="32"/>
      <c r="Q36" s="7"/>
      <c r="R36" s="7"/>
      <c r="S36" s="7"/>
      <c r="T36" s="29"/>
      <c r="U36" s="26"/>
    </row>
    <row r="37" spans="1:21" ht="12.75">
      <c r="A37" s="1"/>
      <c r="B37" s="11"/>
      <c r="C37" s="49" t="s">
        <v>10</v>
      </c>
      <c r="D37" s="50"/>
      <c r="E37" s="51">
        <v>61.7</v>
      </c>
      <c r="F37" s="50"/>
      <c r="G37" s="52">
        <v>59.7</v>
      </c>
      <c r="H37" s="52"/>
      <c r="I37" s="52">
        <v>62.7</v>
      </c>
      <c r="J37" s="52"/>
      <c r="K37" s="52">
        <v>-2</v>
      </c>
      <c r="L37" s="50"/>
      <c r="M37" s="51">
        <v>65.4</v>
      </c>
      <c r="N37" s="50"/>
      <c r="O37" s="52">
        <v>60</v>
      </c>
      <c r="P37" s="52"/>
      <c r="Q37" s="52">
        <v>60.8</v>
      </c>
      <c r="R37" s="52"/>
      <c r="S37" s="52">
        <v>-5.4</v>
      </c>
      <c r="T37" s="53"/>
      <c r="U37" s="50"/>
    </row>
    <row r="38" spans="1:21" ht="12.75">
      <c r="A38" s="1"/>
      <c r="B38" s="11"/>
      <c r="C38" s="31" t="s">
        <v>21</v>
      </c>
      <c r="D38" s="54"/>
      <c r="E38" s="55">
        <v>1.9</v>
      </c>
      <c r="F38" s="54"/>
      <c r="G38" s="56">
        <v>0.3</v>
      </c>
      <c r="H38" s="56"/>
      <c r="I38" s="56">
        <v>1.8</v>
      </c>
      <c r="J38" s="56"/>
      <c r="K38" s="56">
        <v>-1.6</v>
      </c>
      <c r="L38" s="54"/>
      <c r="M38" s="55">
        <v>1.8</v>
      </c>
      <c r="N38" s="54"/>
      <c r="O38" s="56">
        <v>1.5</v>
      </c>
      <c r="P38" s="56"/>
      <c r="Q38" s="56">
        <v>2</v>
      </c>
      <c r="R38" s="56"/>
      <c r="S38" s="56">
        <v>-0.3</v>
      </c>
      <c r="T38" s="53"/>
      <c r="U38" s="50"/>
    </row>
    <row r="39" spans="1:21" ht="12.75">
      <c r="A39" s="1"/>
      <c r="B39" s="11"/>
      <c r="C39" s="57" t="s">
        <v>11</v>
      </c>
      <c r="D39" s="50"/>
      <c r="E39" s="51">
        <v>63.6</v>
      </c>
      <c r="F39" s="50"/>
      <c r="G39" s="52">
        <v>60</v>
      </c>
      <c r="H39" s="52"/>
      <c r="I39" s="52">
        <v>64.5</v>
      </c>
      <c r="J39" s="52"/>
      <c r="K39" s="52">
        <v>-3.6</v>
      </c>
      <c r="L39" s="50"/>
      <c r="M39" s="51">
        <v>67.2</v>
      </c>
      <c r="N39" s="50"/>
      <c r="O39" s="52">
        <v>61.5</v>
      </c>
      <c r="P39" s="52"/>
      <c r="Q39" s="52">
        <v>62.8</v>
      </c>
      <c r="R39" s="52"/>
      <c r="S39" s="52">
        <v>-5.7</v>
      </c>
      <c r="T39" s="53"/>
      <c r="U39" s="50"/>
    </row>
    <row r="40" spans="1:21" ht="12.75">
      <c r="A40" s="1"/>
      <c r="B40" s="11"/>
      <c r="C40" s="49" t="s">
        <v>12</v>
      </c>
      <c r="D40" s="54"/>
      <c r="E40" s="51">
        <v>19.4</v>
      </c>
      <c r="F40" s="50"/>
      <c r="G40" s="52">
        <v>20.7</v>
      </c>
      <c r="H40" s="52"/>
      <c r="I40" s="52">
        <v>20.8</v>
      </c>
      <c r="J40" s="52"/>
      <c r="K40" s="52">
        <v>1.3</v>
      </c>
      <c r="L40" s="54"/>
      <c r="M40" s="51">
        <v>20.6</v>
      </c>
      <c r="N40" s="50"/>
      <c r="O40" s="52">
        <v>20.6</v>
      </c>
      <c r="P40" s="52"/>
      <c r="Q40" s="52">
        <v>20.1</v>
      </c>
      <c r="R40" s="52"/>
      <c r="S40" s="52">
        <v>0</v>
      </c>
      <c r="T40" s="53"/>
      <c r="U40" s="50"/>
    </row>
    <row r="41" spans="1:21" ht="12.75">
      <c r="A41" s="1"/>
      <c r="B41" s="11"/>
      <c r="C41" s="58" t="s">
        <v>13</v>
      </c>
      <c r="D41" s="59"/>
      <c r="E41" s="60">
        <v>83</v>
      </c>
      <c r="F41" s="59"/>
      <c r="G41" s="61">
        <v>80.7</v>
      </c>
      <c r="H41" s="61"/>
      <c r="I41" s="61">
        <v>85.3</v>
      </c>
      <c r="J41" s="61"/>
      <c r="K41" s="61">
        <v>-2.3</v>
      </c>
      <c r="L41" s="59"/>
      <c r="M41" s="60">
        <v>87.8</v>
      </c>
      <c r="N41" s="59"/>
      <c r="O41" s="61">
        <v>82.1</v>
      </c>
      <c r="P41" s="61"/>
      <c r="Q41" s="61">
        <v>82.9</v>
      </c>
      <c r="R41" s="61"/>
      <c r="S41" s="61">
        <v>-5.7</v>
      </c>
      <c r="T41" s="53"/>
      <c r="U41" s="50"/>
    </row>
    <row r="42" spans="1:21" ht="12.75">
      <c r="A42" s="1"/>
      <c r="B42" s="11"/>
      <c r="C42" s="5"/>
      <c r="D42" s="26"/>
      <c r="E42" s="27"/>
      <c r="F42" s="26"/>
      <c r="G42" s="7"/>
      <c r="H42" s="26"/>
      <c r="I42" s="7"/>
      <c r="J42" s="7"/>
      <c r="K42" s="7"/>
      <c r="L42" s="26"/>
      <c r="M42" s="27"/>
      <c r="N42" s="26"/>
      <c r="O42" s="7"/>
      <c r="P42" s="26"/>
      <c r="Q42" s="7"/>
      <c r="R42" s="7"/>
      <c r="S42" s="7"/>
      <c r="T42" s="29"/>
      <c r="U42" s="26"/>
    </row>
    <row r="43" spans="1:21" ht="14.25">
      <c r="A43" s="1"/>
      <c r="B43" s="11"/>
      <c r="C43" s="62" t="s">
        <v>16</v>
      </c>
      <c r="D43" s="26"/>
      <c r="E43" s="27"/>
      <c r="F43" s="26"/>
      <c r="G43" s="7"/>
      <c r="H43" s="26"/>
      <c r="I43" s="7"/>
      <c r="J43" s="7"/>
      <c r="K43" s="28"/>
      <c r="L43" s="26"/>
      <c r="M43" s="27"/>
      <c r="N43" s="26"/>
      <c r="O43" s="7"/>
      <c r="P43" s="26"/>
      <c r="Q43" s="7"/>
      <c r="R43" s="7"/>
      <c r="S43" s="28"/>
      <c r="T43" s="29"/>
      <c r="U43" s="26"/>
    </row>
    <row r="44" spans="1:21" ht="12.75">
      <c r="A44" s="1"/>
      <c r="B44" s="11"/>
      <c r="C44" s="31" t="s">
        <v>19</v>
      </c>
      <c r="D44" s="32"/>
      <c r="E44" s="33">
        <v>1264000000</v>
      </c>
      <c r="F44" s="32"/>
      <c r="G44" s="35">
        <v>1176000000</v>
      </c>
      <c r="H44" s="32"/>
      <c r="I44" s="35">
        <v>1189000000</v>
      </c>
      <c r="J44" s="35"/>
      <c r="K44" s="36">
        <v>0.075</v>
      </c>
      <c r="L44" s="32"/>
      <c r="M44" s="33">
        <v>3676000000</v>
      </c>
      <c r="N44" s="32"/>
      <c r="O44" s="35">
        <v>3495000000</v>
      </c>
      <c r="P44" s="32"/>
      <c r="Q44" s="35">
        <v>3650000000</v>
      </c>
      <c r="R44" s="35"/>
      <c r="S44" s="36">
        <v>0.052</v>
      </c>
      <c r="T44" s="29"/>
      <c r="U44" s="26"/>
    </row>
    <row r="45" spans="1:21" ht="12.75">
      <c r="A45" s="1"/>
      <c r="B45" s="11"/>
      <c r="C45" s="63" t="s">
        <v>7</v>
      </c>
      <c r="D45" s="64"/>
      <c r="E45" s="65">
        <v>277000000</v>
      </c>
      <c r="F45" s="64"/>
      <c r="G45" s="66">
        <v>159000000</v>
      </c>
      <c r="H45" s="67"/>
      <c r="I45" s="66">
        <v>228000000</v>
      </c>
      <c r="J45" s="66"/>
      <c r="K45" s="66">
        <v>118000000</v>
      </c>
      <c r="L45" s="64"/>
      <c r="M45" s="65">
        <v>619000000</v>
      </c>
      <c r="N45" s="64"/>
      <c r="O45" s="66">
        <v>413000000</v>
      </c>
      <c r="P45" s="67"/>
      <c r="Q45" s="66">
        <v>309000000</v>
      </c>
      <c r="R45" s="66"/>
      <c r="S45" s="66">
        <v>206000000</v>
      </c>
      <c r="T45" s="29"/>
      <c r="U45" s="26"/>
    </row>
    <row r="46" spans="1:21" ht="12.75">
      <c r="A46" s="1"/>
      <c r="B46" s="11"/>
      <c r="C46" s="5"/>
      <c r="D46" s="26"/>
      <c r="E46" s="27"/>
      <c r="F46" s="26"/>
      <c r="G46" s="7"/>
      <c r="H46" s="32"/>
      <c r="I46" s="7"/>
      <c r="J46" s="7"/>
      <c r="K46" s="7"/>
      <c r="L46" s="26"/>
      <c r="M46" s="27"/>
      <c r="N46" s="26"/>
      <c r="O46" s="7"/>
      <c r="P46" s="32"/>
      <c r="Q46" s="7"/>
      <c r="R46" s="7"/>
      <c r="S46" s="7"/>
      <c r="T46" s="29"/>
      <c r="U46" s="26"/>
    </row>
    <row r="47" spans="1:21" ht="12.75">
      <c r="A47" s="1"/>
      <c r="B47" s="11"/>
      <c r="C47" s="48" t="s">
        <v>9</v>
      </c>
      <c r="D47" s="26"/>
      <c r="E47" s="27"/>
      <c r="F47" s="26"/>
      <c r="G47" s="7"/>
      <c r="H47" s="32"/>
      <c r="I47" s="7"/>
      <c r="J47" s="7"/>
      <c r="K47" s="7"/>
      <c r="L47" s="26"/>
      <c r="M47" s="27"/>
      <c r="N47" s="26"/>
      <c r="O47" s="7"/>
      <c r="P47" s="32"/>
      <c r="Q47" s="7"/>
      <c r="R47" s="7"/>
      <c r="S47" s="7"/>
      <c r="T47" s="29"/>
      <c r="U47" s="26"/>
    </row>
    <row r="48" spans="1:21" ht="12.75">
      <c r="A48" s="1"/>
      <c r="B48" s="11"/>
      <c r="C48" s="49" t="s">
        <v>10</v>
      </c>
      <c r="D48" s="50"/>
      <c r="E48" s="51">
        <v>61.6</v>
      </c>
      <c r="F48" s="50"/>
      <c r="G48" s="52">
        <v>67.9</v>
      </c>
      <c r="H48" s="52"/>
      <c r="I48" s="52">
        <v>64</v>
      </c>
      <c r="J48" s="52"/>
      <c r="K48" s="52">
        <v>6.3</v>
      </c>
      <c r="L48" s="50"/>
      <c r="M48" s="51">
        <v>70.4</v>
      </c>
      <c r="N48" s="50"/>
      <c r="O48" s="52">
        <v>71.9</v>
      </c>
      <c r="P48" s="52"/>
      <c r="Q48" s="52">
        <v>70.1</v>
      </c>
      <c r="R48" s="52"/>
      <c r="S48" s="52">
        <v>1.5</v>
      </c>
      <c r="T48" s="53"/>
      <c r="U48" s="50"/>
    </row>
    <row r="49" spans="1:21" ht="12.75">
      <c r="A49" s="1"/>
      <c r="B49" s="11"/>
      <c r="C49" s="31" t="s">
        <v>21</v>
      </c>
      <c r="D49" s="54"/>
      <c r="E49" s="55">
        <v>9.8</v>
      </c>
      <c r="F49" s="54"/>
      <c r="G49" s="56">
        <v>11.4</v>
      </c>
      <c r="H49" s="56"/>
      <c r="I49" s="56">
        <v>11.6</v>
      </c>
      <c r="J49" s="56"/>
      <c r="K49" s="56">
        <v>1.6</v>
      </c>
      <c r="L49" s="54"/>
      <c r="M49" s="55">
        <v>5.8</v>
      </c>
      <c r="N49" s="54"/>
      <c r="O49" s="56">
        <v>7.8</v>
      </c>
      <c r="P49" s="56"/>
      <c r="Q49" s="56">
        <v>13</v>
      </c>
      <c r="R49" s="56"/>
      <c r="S49" s="56">
        <v>2</v>
      </c>
      <c r="T49" s="53"/>
      <c r="U49" s="50"/>
    </row>
    <row r="50" spans="1:21" ht="12.75">
      <c r="A50" s="1"/>
      <c r="B50" s="11"/>
      <c r="C50" s="57" t="s">
        <v>11</v>
      </c>
      <c r="D50" s="50"/>
      <c r="E50" s="51">
        <v>71.4</v>
      </c>
      <c r="F50" s="50"/>
      <c r="G50" s="52">
        <v>79.3</v>
      </c>
      <c r="H50" s="52"/>
      <c r="I50" s="52">
        <v>75.6</v>
      </c>
      <c r="J50" s="52"/>
      <c r="K50" s="52">
        <v>7.9</v>
      </c>
      <c r="L50" s="50"/>
      <c r="M50" s="51">
        <v>76.2</v>
      </c>
      <c r="N50" s="50"/>
      <c r="O50" s="52">
        <v>79.7</v>
      </c>
      <c r="P50" s="52"/>
      <c r="Q50" s="52">
        <v>83.1</v>
      </c>
      <c r="R50" s="52"/>
      <c r="S50" s="52">
        <v>3.5</v>
      </c>
      <c r="T50" s="53"/>
      <c r="U50" s="50"/>
    </row>
    <row r="51" spans="1:21" ht="12.75">
      <c r="A51" s="1"/>
      <c r="B51" s="11"/>
      <c r="C51" s="49" t="s">
        <v>12</v>
      </c>
      <c r="D51" s="54"/>
      <c r="E51" s="51">
        <v>10.4</v>
      </c>
      <c r="F51" s="50"/>
      <c r="G51" s="52">
        <v>10.4</v>
      </c>
      <c r="H51" s="52"/>
      <c r="I51" s="52">
        <v>10.1</v>
      </c>
      <c r="J51" s="52"/>
      <c r="K51" s="52">
        <v>0</v>
      </c>
      <c r="L51" s="54"/>
      <c r="M51" s="51">
        <v>11.2</v>
      </c>
      <c r="N51" s="50"/>
      <c r="O51" s="52">
        <v>11.4</v>
      </c>
      <c r="P51" s="52"/>
      <c r="Q51" s="52">
        <v>11.9</v>
      </c>
      <c r="R51" s="52"/>
      <c r="S51" s="52">
        <v>0.2</v>
      </c>
      <c r="T51" s="53"/>
      <c r="U51" s="50"/>
    </row>
    <row r="52" spans="1:21" ht="12.75">
      <c r="A52" s="1"/>
      <c r="B52" s="11"/>
      <c r="C52" s="58" t="s">
        <v>13</v>
      </c>
      <c r="D52" s="59"/>
      <c r="E52" s="60">
        <v>81.8</v>
      </c>
      <c r="F52" s="59"/>
      <c r="G52" s="61">
        <v>89.7</v>
      </c>
      <c r="H52" s="61"/>
      <c r="I52" s="61">
        <v>85.7</v>
      </c>
      <c r="J52" s="61"/>
      <c r="K52" s="61">
        <v>7.9</v>
      </c>
      <c r="L52" s="59"/>
      <c r="M52" s="60">
        <v>87.4</v>
      </c>
      <c r="N52" s="59"/>
      <c r="O52" s="61">
        <v>91.1</v>
      </c>
      <c r="P52" s="61"/>
      <c r="Q52" s="61">
        <v>95</v>
      </c>
      <c r="R52" s="61"/>
      <c r="S52" s="61">
        <v>3.7</v>
      </c>
      <c r="T52" s="53"/>
      <c r="U52" s="50"/>
    </row>
    <row r="53" spans="1:21" ht="12.75">
      <c r="A53" s="1"/>
      <c r="B53" s="11"/>
      <c r="C53" s="5"/>
      <c r="D53" s="26"/>
      <c r="E53" s="27"/>
      <c r="F53" s="26"/>
      <c r="G53" s="7"/>
      <c r="H53" s="26"/>
      <c r="I53" s="7"/>
      <c r="J53" s="7"/>
      <c r="K53" s="7"/>
      <c r="L53" s="26"/>
      <c r="M53" s="27"/>
      <c r="N53" s="26"/>
      <c r="O53" s="7"/>
      <c r="P53" s="26"/>
      <c r="Q53" s="7"/>
      <c r="R53" s="7"/>
      <c r="S53" s="7"/>
      <c r="T53" s="29"/>
      <c r="U53" s="26"/>
    </row>
    <row r="54" spans="1:21" ht="14.25">
      <c r="A54" s="1"/>
      <c r="B54" s="11"/>
      <c r="C54" s="62" t="s">
        <v>17</v>
      </c>
      <c r="D54" s="26"/>
      <c r="E54" s="27"/>
      <c r="F54" s="26"/>
      <c r="G54" s="7"/>
      <c r="H54" s="26"/>
      <c r="I54" s="7"/>
      <c r="J54" s="7"/>
      <c r="K54" s="28"/>
      <c r="L54" s="26"/>
      <c r="M54" s="27"/>
      <c r="N54" s="26"/>
      <c r="O54" s="7"/>
      <c r="P54" s="26"/>
      <c r="Q54" s="7"/>
      <c r="R54" s="7"/>
      <c r="S54" s="28"/>
      <c r="T54" s="29"/>
      <c r="U54" s="26"/>
    </row>
    <row r="55" spans="1:21" ht="12.75">
      <c r="A55" s="1"/>
      <c r="B55" s="11"/>
      <c r="C55" s="31" t="s">
        <v>19</v>
      </c>
      <c r="D55" s="32"/>
      <c r="E55" s="33">
        <v>54000000</v>
      </c>
      <c r="F55" s="32"/>
      <c r="G55" s="35">
        <v>38000000</v>
      </c>
      <c r="H55" s="32"/>
      <c r="I55" s="35">
        <v>27000000</v>
      </c>
      <c r="J55" s="35"/>
      <c r="K55" s="36">
        <v>0.421</v>
      </c>
      <c r="L55" s="32"/>
      <c r="M55" s="33">
        <v>144000000</v>
      </c>
      <c r="N55" s="32"/>
      <c r="O55" s="35">
        <v>101000000</v>
      </c>
      <c r="P55" s="32"/>
      <c r="Q55" s="35">
        <v>69000000</v>
      </c>
      <c r="R55" s="35"/>
      <c r="S55" s="36">
        <v>0.426</v>
      </c>
      <c r="T55" s="29"/>
      <c r="U55" s="26"/>
    </row>
    <row r="56" spans="1:21" ht="12.75">
      <c r="A56" s="1"/>
      <c r="B56" s="11"/>
      <c r="C56" s="63" t="s">
        <v>7</v>
      </c>
      <c r="D56" s="64"/>
      <c r="E56" s="65">
        <v>2000000</v>
      </c>
      <c r="F56" s="64"/>
      <c r="G56" s="66">
        <v>-4000000</v>
      </c>
      <c r="H56" s="67"/>
      <c r="I56" s="66">
        <v>-10000000</v>
      </c>
      <c r="J56" s="66"/>
      <c r="K56" s="66">
        <v>6000000</v>
      </c>
      <c r="L56" s="64"/>
      <c r="M56" s="65">
        <v>-17000000</v>
      </c>
      <c r="N56" s="64"/>
      <c r="O56" s="66">
        <v>-30000000</v>
      </c>
      <c r="P56" s="67"/>
      <c r="Q56" s="66">
        <v>-35000000</v>
      </c>
      <c r="R56" s="66"/>
      <c r="S56" s="66">
        <v>13000000</v>
      </c>
      <c r="T56" s="29"/>
      <c r="U56" s="26"/>
    </row>
    <row r="57" spans="1:21" ht="12.75">
      <c r="A57" s="1"/>
      <c r="B57" s="11"/>
      <c r="C57" s="5"/>
      <c r="D57" s="26"/>
      <c r="E57" s="27"/>
      <c r="F57" s="26"/>
      <c r="G57" s="7"/>
      <c r="H57" s="32"/>
      <c r="I57" s="7"/>
      <c r="J57" s="7"/>
      <c r="K57" s="7"/>
      <c r="L57" s="26"/>
      <c r="M57" s="27"/>
      <c r="N57" s="26"/>
      <c r="O57" s="7"/>
      <c r="P57" s="32"/>
      <c r="Q57" s="7"/>
      <c r="R57" s="7"/>
      <c r="S57" s="7"/>
      <c r="T57" s="29"/>
      <c r="U57" s="26"/>
    </row>
    <row r="58" spans="1:21" ht="12.75">
      <c r="A58" s="1"/>
      <c r="B58" s="11"/>
      <c r="C58" s="48" t="s">
        <v>9</v>
      </c>
      <c r="D58" s="26"/>
      <c r="E58" s="27"/>
      <c r="F58" s="26"/>
      <c r="G58" s="7"/>
      <c r="H58" s="32"/>
      <c r="I58" s="7"/>
      <c r="J58" s="7"/>
      <c r="K58" s="7"/>
      <c r="L58" s="26"/>
      <c r="M58" s="27"/>
      <c r="N58" s="26"/>
      <c r="O58" s="7"/>
      <c r="P58" s="32"/>
      <c r="Q58" s="7"/>
      <c r="R58" s="7"/>
      <c r="S58" s="7"/>
      <c r="T58" s="29"/>
      <c r="U58" s="26"/>
    </row>
    <row r="59" spans="1:21" ht="12.75">
      <c r="A59" s="1"/>
      <c r="B59" s="11"/>
      <c r="C59" s="49" t="s">
        <v>10</v>
      </c>
      <c r="D59" s="50"/>
      <c r="E59" s="51">
        <v>66.7</v>
      </c>
      <c r="F59" s="50"/>
      <c r="G59" s="52">
        <v>76.3</v>
      </c>
      <c r="H59" s="52"/>
      <c r="I59" s="52">
        <v>74.1</v>
      </c>
      <c r="J59" s="52"/>
      <c r="K59" s="52">
        <v>9.6</v>
      </c>
      <c r="L59" s="50"/>
      <c r="M59" s="51">
        <v>74.6</v>
      </c>
      <c r="N59" s="50"/>
      <c r="O59" s="52">
        <v>80.5</v>
      </c>
      <c r="P59" s="52"/>
      <c r="Q59" s="52">
        <v>77.9</v>
      </c>
      <c r="R59" s="52"/>
      <c r="S59" s="52">
        <v>5.9</v>
      </c>
      <c r="T59" s="53"/>
      <c r="U59" s="50"/>
    </row>
    <row r="60" spans="1:21" ht="12.75">
      <c r="A60" s="1"/>
      <c r="B60" s="11"/>
      <c r="C60" s="31" t="s">
        <v>21</v>
      </c>
      <c r="D60" s="54"/>
      <c r="E60" s="55">
        <v>0.7</v>
      </c>
      <c r="F60" s="54"/>
      <c r="G60" s="56">
        <v>0</v>
      </c>
      <c r="H60" s="56"/>
      <c r="I60" s="56">
        <v>3.7</v>
      </c>
      <c r="J60" s="56"/>
      <c r="K60" s="56">
        <v>-0.7</v>
      </c>
      <c r="L60" s="54"/>
      <c r="M60" s="55">
        <v>0.2</v>
      </c>
      <c r="N60" s="54"/>
      <c r="O60" s="56">
        <v>0.2</v>
      </c>
      <c r="P60" s="56"/>
      <c r="Q60" s="56">
        <v>0.3</v>
      </c>
      <c r="R60" s="56"/>
      <c r="S60" s="56">
        <v>0</v>
      </c>
      <c r="T60" s="53"/>
      <c r="U60" s="50"/>
    </row>
    <row r="61" spans="1:21" ht="12.75">
      <c r="A61" s="1"/>
      <c r="B61" s="11"/>
      <c r="C61" s="57" t="s">
        <v>11</v>
      </c>
      <c r="D61" s="50"/>
      <c r="E61" s="51">
        <v>67.4</v>
      </c>
      <c r="F61" s="50"/>
      <c r="G61" s="52">
        <v>76.3</v>
      </c>
      <c r="H61" s="52"/>
      <c r="I61" s="52">
        <v>77.8</v>
      </c>
      <c r="J61" s="52"/>
      <c r="K61" s="52">
        <v>8.9</v>
      </c>
      <c r="L61" s="50"/>
      <c r="M61" s="51">
        <v>74.8</v>
      </c>
      <c r="N61" s="50"/>
      <c r="O61" s="52">
        <v>80.7</v>
      </c>
      <c r="P61" s="52"/>
      <c r="Q61" s="52">
        <v>78.2</v>
      </c>
      <c r="R61" s="52"/>
      <c r="S61" s="52">
        <v>5.9</v>
      </c>
      <c r="T61" s="53"/>
      <c r="U61" s="50"/>
    </row>
    <row r="62" spans="1:21" ht="12.75">
      <c r="A62" s="1"/>
      <c r="B62" s="11"/>
      <c r="C62" s="49" t="s">
        <v>12</v>
      </c>
      <c r="D62" s="54"/>
      <c r="E62" s="51">
        <v>35.3</v>
      </c>
      <c r="F62" s="50"/>
      <c r="G62" s="52">
        <v>36.8</v>
      </c>
      <c r="H62" s="52"/>
      <c r="I62" s="52">
        <v>63</v>
      </c>
      <c r="J62" s="52"/>
      <c r="K62" s="52">
        <v>1.5</v>
      </c>
      <c r="L62" s="54"/>
      <c r="M62" s="51">
        <v>40.8</v>
      </c>
      <c r="N62" s="50"/>
      <c r="O62" s="52">
        <v>51.4</v>
      </c>
      <c r="P62" s="52"/>
      <c r="Q62" s="52">
        <v>76.3</v>
      </c>
      <c r="R62" s="52"/>
      <c r="S62" s="52">
        <v>10.6</v>
      </c>
      <c r="T62" s="53"/>
      <c r="U62" s="50"/>
    </row>
    <row r="63" spans="1:21" ht="12.75">
      <c r="A63" s="1"/>
      <c r="B63" s="11"/>
      <c r="C63" s="58" t="s">
        <v>13</v>
      </c>
      <c r="D63" s="59"/>
      <c r="E63" s="60">
        <v>102.7</v>
      </c>
      <c r="F63" s="59"/>
      <c r="G63" s="61">
        <v>113.1</v>
      </c>
      <c r="H63" s="61"/>
      <c r="I63" s="61">
        <v>140.8</v>
      </c>
      <c r="J63" s="61"/>
      <c r="K63" s="61">
        <v>10.4</v>
      </c>
      <c r="L63" s="59"/>
      <c r="M63" s="60">
        <v>115.6</v>
      </c>
      <c r="N63" s="59"/>
      <c r="O63" s="61">
        <v>132.1</v>
      </c>
      <c r="P63" s="61"/>
      <c r="Q63" s="61">
        <v>154.5</v>
      </c>
      <c r="R63" s="61"/>
      <c r="S63" s="61">
        <v>16.5</v>
      </c>
      <c r="T63" s="53"/>
      <c r="U63" s="50"/>
    </row>
    <row r="64" spans="1:21" ht="13.5" thickBot="1">
      <c r="A64" s="1"/>
      <c r="B64" s="68"/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1"/>
      <c r="U64" s="26"/>
    </row>
    <row r="65" spans="1:21" ht="12.75">
      <c r="A65" s="1"/>
      <c r="B65" s="3"/>
      <c r="C65" s="3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26"/>
      <c r="U65" s="26"/>
    </row>
    <row r="66" spans="1:21" ht="12.75">
      <c r="A66" s="1"/>
      <c r="B66" s="73"/>
      <c r="C66" s="3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26"/>
      <c r="U66" s="26"/>
    </row>
    <row r="67" spans="1:21" ht="12.75">
      <c r="A67" s="1"/>
      <c r="B67" s="3"/>
      <c r="C67" s="3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26"/>
      <c r="U67" s="26"/>
    </row>
    <row r="68" spans="1:21" ht="12.75">
      <c r="A68" s="1"/>
      <c r="B68" s="74"/>
      <c r="C68" s="7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26"/>
      <c r="U68" s="26"/>
    </row>
    <row r="69" spans="1:21" ht="12.75">
      <c r="A69" s="1"/>
      <c r="B69" s="74"/>
      <c r="C69" s="7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26"/>
      <c r="U69" s="26"/>
    </row>
    <row r="70" spans="1:21" ht="12.75">
      <c r="A70" s="1"/>
      <c r="B70" s="74"/>
      <c r="C70" s="7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26"/>
      <c r="U70" s="26"/>
    </row>
    <row r="71" spans="1:21" ht="12.75">
      <c r="A71" s="1"/>
      <c r="B71" s="74"/>
      <c r="C71" s="7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26"/>
      <c r="U71" s="26"/>
    </row>
    <row r="72" spans="1:21" ht="12.75">
      <c r="A72" s="1"/>
      <c r="B72" s="74"/>
      <c r="C72" s="7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26"/>
      <c r="U72" s="26"/>
    </row>
    <row r="73" spans="1:21" ht="12.75">
      <c r="A73" s="1"/>
      <c r="B73" s="74"/>
      <c r="C73" s="7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26"/>
      <c r="U73" s="26"/>
    </row>
    <row r="74" spans="1:21" ht="12.75">
      <c r="A74" s="1"/>
      <c r="B74" s="74"/>
      <c r="C74" s="7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26"/>
      <c r="U74" s="26"/>
    </row>
    <row r="75" spans="1:21" ht="12.75">
      <c r="A75" s="1"/>
      <c r="B75" s="74"/>
      <c r="C75" s="7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26"/>
      <c r="U75" s="26"/>
    </row>
    <row r="76" spans="1:21" ht="12.75">
      <c r="A76" s="1"/>
      <c r="B76" s="74"/>
      <c r="C76" s="7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26"/>
      <c r="U76" s="26"/>
    </row>
    <row r="77" spans="1:21" ht="12.75">
      <c r="A77" s="1"/>
      <c r="B77" s="74"/>
      <c r="C77" s="7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26"/>
      <c r="U77" s="26"/>
    </row>
    <row r="78" spans="1:21" ht="12.75">
      <c r="A78" s="1"/>
      <c r="B78" s="74"/>
      <c r="C78" s="7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26"/>
      <c r="U78" s="26"/>
    </row>
    <row r="79" spans="1:21" ht="12.75">
      <c r="A79" s="1"/>
      <c r="B79" s="74"/>
      <c r="C79" s="7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26"/>
      <c r="U79" s="26"/>
    </row>
    <row r="80" spans="1:21" ht="12.75">
      <c r="A80" s="1"/>
      <c r="B80" s="74"/>
      <c r="C80" s="7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26"/>
      <c r="U80" s="26"/>
    </row>
    <row r="81" spans="1:21" ht="12.75">
      <c r="A81" s="1"/>
      <c r="B81" s="1"/>
      <c r="C81" s="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26"/>
      <c r="U81" s="26"/>
    </row>
    <row r="82" spans="1:21" ht="12.75">
      <c r="A82" s="1"/>
      <c r="B82" s="1"/>
      <c r="C82" s="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26"/>
      <c r="U82" s="26"/>
    </row>
    <row r="83" spans="1:21" ht="12.75">
      <c r="A83" s="1"/>
      <c r="B83" s="1"/>
      <c r="C83" s="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26"/>
      <c r="U83" s="26"/>
    </row>
    <row r="84" spans="1:21" ht="12.75">
      <c r="A84" s="1"/>
      <c r="B84" s="1"/>
      <c r="C84" s="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26"/>
      <c r="U84" s="26"/>
    </row>
    <row r="85" spans="1:21" ht="12.75">
      <c r="A85" s="1"/>
      <c r="B85" s="1"/>
      <c r="C85" s="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26"/>
      <c r="U85" s="26"/>
    </row>
    <row r="86" spans="1:21" ht="12.75">
      <c r="A86" s="1"/>
      <c r="B86" s="1"/>
      <c r="C86" s="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26"/>
      <c r="U86" s="26"/>
    </row>
    <row r="87" spans="1:21" ht="12.75">
      <c r="A87" s="1"/>
      <c r="B87" s="1"/>
      <c r="C87" s="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26"/>
      <c r="U87" s="26"/>
    </row>
    <row r="88" spans="1:21" ht="12.75">
      <c r="A88" s="1"/>
      <c r="B88" s="1"/>
      <c r="C88" s="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26"/>
      <c r="U88" s="26"/>
    </row>
    <row r="89" spans="1:21" ht="12.75">
      <c r="A89" s="1"/>
      <c r="B89" s="1"/>
      <c r="C89" s="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26"/>
      <c r="U89" s="26"/>
    </row>
    <row r="90" spans="1:21" ht="12.75">
      <c r="A90" s="1"/>
      <c r="B90" s="1"/>
      <c r="C90" s="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26"/>
      <c r="U90" s="26"/>
    </row>
    <row r="91" spans="1:21" ht="12.75">
      <c r="A91" s="1"/>
      <c r="B91" s="1"/>
      <c r="C91" s="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26"/>
      <c r="U91" s="26"/>
    </row>
    <row r="92" spans="1:21" ht="12.75">
      <c r="A92" s="1"/>
      <c r="B92" s="1"/>
      <c r="C92" s="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26"/>
      <c r="U92" s="26"/>
    </row>
    <row r="93" spans="1:21" ht="12.75">
      <c r="A93" s="1"/>
      <c r="B93" s="1"/>
      <c r="C93" s="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26"/>
      <c r="U93" s="26"/>
    </row>
    <row r="94" spans="1:21" ht="12.75">
      <c r="A94" s="1"/>
      <c r="B94" s="1"/>
      <c r="C94" s="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26"/>
      <c r="U94" s="26"/>
    </row>
    <row r="95" spans="1:21" ht="12.75">
      <c r="A95" s="1"/>
      <c r="B95" s="1"/>
      <c r="C95" s="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26"/>
      <c r="U95" s="26"/>
    </row>
    <row r="96" spans="1:21" ht="12.75">
      <c r="A96" s="1"/>
      <c r="B96" s="1"/>
      <c r="C96" s="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26"/>
      <c r="U96" s="26"/>
    </row>
    <row r="97" spans="1:21" ht="12.75">
      <c r="A97" s="1"/>
      <c r="B97" s="1"/>
      <c r="C97" s="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26"/>
      <c r="U97" s="26"/>
    </row>
    <row r="98" spans="1:21" ht="12.75">
      <c r="A98" s="1"/>
      <c r="B98" s="1"/>
      <c r="C98" s="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26"/>
      <c r="U98" s="26"/>
    </row>
    <row r="99" spans="1:21" ht="12.75">
      <c r="A99" s="1"/>
      <c r="B99" s="1"/>
      <c r="C99" s="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26"/>
      <c r="U99" s="26"/>
    </row>
    <row r="100" spans="1:21" ht="12.75">
      <c r="A100" s="1"/>
      <c r="B100" s="1"/>
      <c r="C100" s="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26"/>
      <c r="U100" s="26"/>
    </row>
    <row r="101" spans="1:21" ht="12.75">
      <c r="A101" s="1"/>
      <c r="B101" s="1"/>
      <c r="C101" s="1"/>
      <c r="D101" s="3"/>
      <c r="E101" s="72"/>
      <c r="F101" s="3"/>
      <c r="G101" s="72"/>
      <c r="H101" s="3"/>
      <c r="I101" s="72"/>
      <c r="J101" s="72"/>
      <c r="K101" s="72"/>
      <c r="L101" s="3"/>
      <c r="M101" s="72"/>
      <c r="N101" s="3"/>
      <c r="O101" s="72"/>
      <c r="P101" s="3"/>
      <c r="Q101" s="72"/>
      <c r="R101" s="72"/>
      <c r="S101" s="72"/>
      <c r="T101" s="5"/>
      <c r="U101" s="5"/>
    </row>
  </sheetData>
  <printOptions/>
  <pageMargins left="0.39" right="0.42" top="1" bottom="1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5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74" customWidth="1"/>
    <col min="3" max="3" width="46.574218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2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9" width="12.7109375" style="74" customWidth="1"/>
    <col min="20" max="20" width="1.7109375" style="74" customWidth="1"/>
    <col min="21" max="21" width="10.7109375" style="74" customWidth="1"/>
    <col min="22" max="22" width="1.7109375" style="74" customWidth="1"/>
    <col min="23" max="16384" width="9.140625" style="74" customWidth="1"/>
  </cols>
  <sheetData>
    <row r="1" spans="2:22" ht="22.5">
      <c r="B1" s="2" t="s">
        <v>14</v>
      </c>
      <c r="C1" s="3"/>
      <c r="D1" s="91"/>
      <c r="E1" s="91"/>
      <c r="F1" s="91"/>
      <c r="G1" s="92"/>
      <c r="H1" s="91"/>
      <c r="I1" s="92"/>
      <c r="J1" s="91"/>
      <c r="K1" s="92"/>
      <c r="L1" s="91"/>
      <c r="M1" s="91"/>
      <c r="N1" s="91"/>
      <c r="O1" s="92"/>
      <c r="P1" s="91"/>
      <c r="Q1" s="92"/>
      <c r="R1" s="91"/>
      <c r="S1" s="92"/>
      <c r="T1" s="91"/>
      <c r="U1" s="93"/>
      <c r="V1" s="5"/>
    </row>
    <row r="2" spans="2:22" ht="13.5" thickBot="1">
      <c r="B2" s="3"/>
      <c r="C2" s="3"/>
      <c r="D2" s="3"/>
      <c r="E2" s="3"/>
      <c r="F2" s="3"/>
      <c r="G2" s="6"/>
      <c r="H2" s="3"/>
      <c r="I2" s="6"/>
      <c r="J2" s="3"/>
      <c r="K2" s="6"/>
      <c r="L2" s="3"/>
      <c r="M2" s="3"/>
      <c r="N2" s="3"/>
      <c r="O2" s="6"/>
      <c r="P2" s="3"/>
      <c r="Q2" s="6"/>
      <c r="R2" s="3"/>
      <c r="S2" s="6"/>
      <c r="T2" s="3"/>
      <c r="U2" s="6"/>
      <c r="V2" s="5"/>
    </row>
    <row r="3" spans="2:22" ht="12.75">
      <c r="B3" s="8"/>
      <c r="C3" s="9"/>
      <c r="D3" s="9"/>
      <c r="E3" s="9"/>
      <c r="F3" s="9"/>
      <c r="G3" s="75"/>
      <c r="H3" s="9"/>
      <c r="I3" s="75"/>
      <c r="J3" s="9"/>
      <c r="K3" s="75"/>
      <c r="L3" s="9"/>
      <c r="M3" s="9"/>
      <c r="N3" s="9"/>
      <c r="O3" s="75"/>
      <c r="P3" s="9"/>
      <c r="Q3" s="75"/>
      <c r="R3" s="9"/>
      <c r="S3" s="75"/>
      <c r="T3" s="9"/>
      <c r="U3" s="75"/>
      <c r="V3" s="10"/>
    </row>
    <row r="4" spans="2:22" ht="12.75">
      <c r="B4" s="11"/>
      <c r="C4" s="12"/>
      <c r="D4" s="13"/>
      <c r="E4" s="14" t="s">
        <v>33</v>
      </c>
      <c r="F4" s="13"/>
      <c r="G4" s="15" t="s">
        <v>33</v>
      </c>
      <c r="H4" s="16"/>
      <c r="I4" s="15" t="s">
        <v>33</v>
      </c>
      <c r="J4" s="13"/>
      <c r="K4" s="15" t="s">
        <v>4</v>
      </c>
      <c r="L4" s="13"/>
      <c r="M4" s="14" t="s">
        <v>34</v>
      </c>
      <c r="N4" s="13"/>
      <c r="O4" s="17" t="s">
        <v>34</v>
      </c>
      <c r="P4" s="16"/>
      <c r="Q4" s="17" t="s">
        <v>34</v>
      </c>
      <c r="R4" s="13"/>
      <c r="S4" s="15" t="s">
        <v>4</v>
      </c>
      <c r="T4" s="13"/>
      <c r="U4" s="17" t="s">
        <v>23</v>
      </c>
      <c r="V4" s="76"/>
    </row>
    <row r="5" spans="2:22" ht="12.75">
      <c r="B5" s="11"/>
      <c r="C5" s="19" t="s">
        <v>5</v>
      </c>
      <c r="D5" s="20"/>
      <c r="E5" s="21" t="s">
        <v>1</v>
      </c>
      <c r="F5" s="20"/>
      <c r="G5" s="22" t="s">
        <v>2</v>
      </c>
      <c r="H5" s="23"/>
      <c r="I5" s="22" t="s">
        <v>3</v>
      </c>
      <c r="J5" s="22"/>
      <c r="K5" s="22" t="s">
        <v>6</v>
      </c>
      <c r="L5" s="20"/>
      <c r="M5" s="21" t="s">
        <v>1</v>
      </c>
      <c r="N5" s="20"/>
      <c r="O5" s="24" t="s">
        <v>2</v>
      </c>
      <c r="P5" s="20"/>
      <c r="Q5" s="24" t="s">
        <v>3</v>
      </c>
      <c r="R5" s="20"/>
      <c r="S5" s="22" t="s">
        <v>6</v>
      </c>
      <c r="T5" s="20"/>
      <c r="U5" s="24" t="s">
        <v>2</v>
      </c>
      <c r="V5" s="76"/>
    </row>
    <row r="6" spans="2:22" ht="6" customHeight="1">
      <c r="B6" s="11"/>
      <c r="C6" s="5"/>
      <c r="D6" s="26"/>
      <c r="E6" s="27"/>
      <c r="F6" s="26"/>
      <c r="G6" s="7"/>
      <c r="H6" s="26"/>
      <c r="I6" s="7"/>
      <c r="J6" s="26"/>
      <c r="K6" s="7"/>
      <c r="L6" s="26"/>
      <c r="M6" s="27"/>
      <c r="N6" s="26"/>
      <c r="O6" s="7"/>
      <c r="P6" s="26"/>
      <c r="Q6" s="7"/>
      <c r="R6" s="26"/>
      <c r="S6" s="7"/>
      <c r="T6" s="26"/>
      <c r="U6" s="7"/>
      <c r="V6" s="29"/>
    </row>
    <row r="7" spans="2:22" ht="12.75">
      <c r="B7" s="11"/>
      <c r="C7" s="49" t="s">
        <v>24</v>
      </c>
      <c r="D7" s="5"/>
      <c r="E7" s="33">
        <v>1606000000</v>
      </c>
      <c r="F7" s="5"/>
      <c r="G7" s="35">
        <v>1583000000</v>
      </c>
      <c r="H7" s="5"/>
      <c r="I7" s="35">
        <v>1504000000</v>
      </c>
      <c r="J7" s="5"/>
      <c r="K7" s="35">
        <v>23000000</v>
      </c>
      <c r="L7" s="5"/>
      <c r="M7" s="33">
        <v>4810000000</v>
      </c>
      <c r="N7" s="5"/>
      <c r="O7" s="35">
        <v>4706000000</v>
      </c>
      <c r="P7" s="5"/>
      <c r="Q7" s="35">
        <v>4441000000</v>
      </c>
      <c r="R7" s="5"/>
      <c r="S7" s="35">
        <v>104000000</v>
      </c>
      <c r="T7" s="5"/>
      <c r="U7" s="35">
        <v>6276000000</v>
      </c>
      <c r="V7" s="29"/>
    </row>
    <row r="8" spans="2:22" ht="12.75">
      <c r="B8" s="11"/>
      <c r="C8" s="49" t="s">
        <v>25</v>
      </c>
      <c r="D8" s="5"/>
      <c r="E8" s="33">
        <v>-1091000000</v>
      </c>
      <c r="F8" s="5"/>
      <c r="G8" s="35">
        <v>-1058000000</v>
      </c>
      <c r="H8" s="5"/>
      <c r="I8" s="35">
        <v>-1049000000</v>
      </c>
      <c r="J8" s="5"/>
      <c r="K8" s="35">
        <v>-33000000</v>
      </c>
      <c r="L8" s="5"/>
      <c r="M8" s="33">
        <v>-3191000000</v>
      </c>
      <c r="N8" s="5"/>
      <c r="O8" s="35">
        <v>-3867000000</v>
      </c>
      <c r="P8" s="5"/>
      <c r="Q8" s="35">
        <v>-3094000000</v>
      </c>
      <c r="R8" s="5"/>
      <c r="S8" s="35">
        <v>676000000</v>
      </c>
      <c r="T8" s="5"/>
      <c r="U8" s="35">
        <v>-4987000000</v>
      </c>
      <c r="V8" s="29"/>
    </row>
    <row r="9" spans="2:22" ht="12.75">
      <c r="B9" s="11"/>
      <c r="C9" s="31" t="s">
        <v>26</v>
      </c>
      <c r="D9" s="20"/>
      <c r="E9" s="77">
        <v>-293000000</v>
      </c>
      <c r="F9" s="20"/>
      <c r="G9" s="34">
        <v>-281000000</v>
      </c>
      <c r="H9" s="20"/>
      <c r="I9" s="34">
        <v>-293000000</v>
      </c>
      <c r="J9" s="20"/>
      <c r="K9" s="34">
        <v>-12000000</v>
      </c>
      <c r="L9" s="20"/>
      <c r="M9" s="77">
        <v>-835000000</v>
      </c>
      <c r="N9" s="20"/>
      <c r="O9" s="34">
        <v>-836000000</v>
      </c>
      <c r="P9" s="20"/>
      <c r="Q9" s="34">
        <v>-822000000</v>
      </c>
      <c r="R9" s="20"/>
      <c r="S9" s="34">
        <v>1000000</v>
      </c>
      <c r="T9" s="20"/>
      <c r="U9" s="34">
        <v>-1113000000</v>
      </c>
      <c r="V9" s="29"/>
    </row>
    <row r="10" spans="2:22" ht="12.75">
      <c r="B10" s="11"/>
      <c r="C10" s="48" t="s">
        <v>27</v>
      </c>
      <c r="D10" s="78"/>
      <c r="E10" s="42">
        <v>222000000</v>
      </c>
      <c r="F10" s="12"/>
      <c r="G10" s="39">
        <v>244000000</v>
      </c>
      <c r="H10" s="12"/>
      <c r="I10" s="39">
        <v>162000000</v>
      </c>
      <c r="J10" s="12"/>
      <c r="K10" s="39">
        <v>-22000000</v>
      </c>
      <c r="L10" s="78"/>
      <c r="M10" s="42">
        <v>784000000</v>
      </c>
      <c r="N10" s="12"/>
      <c r="O10" s="39">
        <v>3000000</v>
      </c>
      <c r="P10" s="12"/>
      <c r="Q10" s="39">
        <v>525000000</v>
      </c>
      <c r="R10" s="12"/>
      <c r="S10" s="39">
        <v>781000000</v>
      </c>
      <c r="T10" s="12"/>
      <c r="U10" s="39">
        <v>176000000</v>
      </c>
      <c r="V10" s="29"/>
    </row>
    <row r="11" spans="2:22" ht="12.75">
      <c r="B11" s="11"/>
      <c r="C11" s="48"/>
      <c r="D11" s="5"/>
      <c r="E11" s="33"/>
      <c r="F11" s="5"/>
      <c r="G11" s="35"/>
      <c r="H11" s="5"/>
      <c r="I11" s="35"/>
      <c r="J11" s="5"/>
      <c r="K11" s="35"/>
      <c r="L11" s="5"/>
      <c r="M11" s="33"/>
      <c r="N11" s="5"/>
      <c r="O11" s="35"/>
      <c r="P11" s="5"/>
      <c r="Q11" s="35"/>
      <c r="R11" s="5"/>
      <c r="S11" s="35"/>
      <c r="T11" s="5"/>
      <c r="U11" s="35"/>
      <c r="V11" s="29"/>
    </row>
    <row r="12" spans="2:22" ht="12.75">
      <c r="B12" s="79"/>
      <c r="C12" s="80" t="s">
        <v>28</v>
      </c>
      <c r="D12" s="43"/>
      <c r="E12" s="45">
        <v>-36000000</v>
      </c>
      <c r="F12" s="43"/>
      <c r="G12" s="46">
        <v>-10000000</v>
      </c>
      <c r="H12" s="43"/>
      <c r="I12" s="46">
        <v>-22000000</v>
      </c>
      <c r="J12" s="43"/>
      <c r="K12" s="46">
        <v>-26000000</v>
      </c>
      <c r="L12" s="43"/>
      <c r="M12" s="45">
        <v>-137000000</v>
      </c>
      <c r="N12" s="43"/>
      <c r="O12" s="46">
        <v>501000000</v>
      </c>
      <c r="P12" s="43"/>
      <c r="Q12" s="46">
        <v>-75000000</v>
      </c>
      <c r="R12" s="43"/>
      <c r="S12" s="46">
        <v>-638000000</v>
      </c>
      <c r="T12" s="43"/>
      <c r="U12" s="46">
        <v>467000000</v>
      </c>
      <c r="V12" s="29"/>
    </row>
    <row r="13" spans="2:22" ht="12.75">
      <c r="B13" s="11"/>
      <c r="C13" s="5"/>
      <c r="D13" s="5"/>
      <c r="E13" s="33"/>
      <c r="F13" s="5"/>
      <c r="G13" s="35"/>
      <c r="H13" s="5"/>
      <c r="I13" s="35"/>
      <c r="J13" s="5"/>
      <c r="K13" s="35"/>
      <c r="L13" s="5"/>
      <c r="M13" s="33"/>
      <c r="N13" s="5"/>
      <c r="O13" s="35"/>
      <c r="P13" s="5"/>
      <c r="Q13" s="35"/>
      <c r="R13" s="5"/>
      <c r="S13" s="35"/>
      <c r="T13" s="5"/>
      <c r="U13" s="35"/>
      <c r="V13" s="29"/>
    </row>
    <row r="14" spans="2:22" ht="12.75">
      <c r="B14" s="11"/>
      <c r="C14" s="31" t="s">
        <v>29</v>
      </c>
      <c r="D14" s="20"/>
      <c r="E14" s="77">
        <v>54000000</v>
      </c>
      <c r="F14" s="20"/>
      <c r="G14" s="34">
        <v>14000000</v>
      </c>
      <c r="H14" s="20"/>
      <c r="I14" s="34">
        <v>39000000</v>
      </c>
      <c r="J14" s="20"/>
      <c r="K14" s="34">
        <v>40000000</v>
      </c>
      <c r="L14" s="20"/>
      <c r="M14" s="77">
        <v>159000000</v>
      </c>
      <c r="N14" s="20"/>
      <c r="O14" s="34">
        <v>61000000</v>
      </c>
      <c r="P14" s="20"/>
      <c r="Q14" s="34">
        <v>72000000</v>
      </c>
      <c r="R14" s="20"/>
      <c r="S14" s="34">
        <v>98000000</v>
      </c>
      <c r="T14" s="20"/>
      <c r="U14" s="34">
        <v>113000000</v>
      </c>
      <c r="V14" s="29"/>
    </row>
    <row r="15" spans="2:22" ht="12.75">
      <c r="B15" s="11"/>
      <c r="C15" s="80" t="s">
        <v>7</v>
      </c>
      <c r="D15" s="63"/>
      <c r="E15" s="65">
        <v>240000000</v>
      </c>
      <c r="F15" s="66"/>
      <c r="G15" s="66">
        <v>248000000</v>
      </c>
      <c r="H15" s="66"/>
      <c r="I15" s="66">
        <v>179000000</v>
      </c>
      <c r="J15" s="66"/>
      <c r="K15" s="66">
        <v>-8000000</v>
      </c>
      <c r="L15" s="63"/>
      <c r="M15" s="65">
        <v>806000000</v>
      </c>
      <c r="N15" s="66"/>
      <c r="O15" s="66">
        <v>565000000</v>
      </c>
      <c r="P15" s="66"/>
      <c r="Q15" s="66">
        <v>522000000</v>
      </c>
      <c r="R15" s="66"/>
      <c r="S15" s="66">
        <v>241000000</v>
      </c>
      <c r="T15" s="66"/>
      <c r="U15" s="66">
        <v>756000000</v>
      </c>
      <c r="V15" s="29"/>
    </row>
    <row r="16" spans="2:22" ht="12.75">
      <c r="B16" s="11"/>
      <c r="C16" s="5"/>
      <c r="D16" s="5"/>
      <c r="E16" s="27"/>
      <c r="F16" s="5"/>
      <c r="G16" s="7"/>
      <c r="H16" s="5"/>
      <c r="I16" s="7"/>
      <c r="J16" s="5"/>
      <c r="K16" s="7"/>
      <c r="L16" s="5"/>
      <c r="M16" s="27"/>
      <c r="N16" s="5"/>
      <c r="O16" s="7"/>
      <c r="P16" s="5"/>
      <c r="Q16" s="7"/>
      <c r="R16" s="5"/>
      <c r="S16" s="7"/>
      <c r="T16" s="5"/>
      <c r="U16" s="7"/>
      <c r="V16" s="29"/>
    </row>
    <row r="17" spans="2:22" ht="12.75">
      <c r="B17" s="81"/>
      <c r="C17" s="48" t="s">
        <v>9</v>
      </c>
      <c r="D17" s="82"/>
      <c r="E17" s="83"/>
      <c r="F17" s="82"/>
      <c r="G17" s="82"/>
      <c r="H17" s="82"/>
      <c r="I17" s="82"/>
      <c r="J17" s="82"/>
      <c r="K17" s="82"/>
      <c r="L17" s="82"/>
      <c r="M17" s="83"/>
      <c r="N17" s="82"/>
      <c r="O17" s="82"/>
      <c r="P17" s="82"/>
      <c r="Q17" s="82"/>
      <c r="R17" s="82"/>
      <c r="S17" s="82"/>
      <c r="T17" s="82"/>
      <c r="U17" s="82"/>
      <c r="V17" s="84"/>
    </row>
    <row r="18" spans="2:22" ht="12.75">
      <c r="B18" s="81"/>
      <c r="C18" s="49" t="s">
        <v>10</v>
      </c>
      <c r="D18" s="85"/>
      <c r="E18" s="86">
        <v>67.9</v>
      </c>
      <c r="F18" s="85"/>
      <c r="G18" s="85">
        <v>66.8</v>
      </c>
      <c r="H18" s="85"/>
      <c r="I18" s="85">
        <v>69.7</v>
      </c>
      <c r="J18" s="85"/>
      <c r="K18" s="85">
        <v>-1.1</v>
      </c>
      <c r="L18" s="85"/>
      <c r="M18" s="86">
        <v>66.3</v>
      </c>
      <c r="N18" s="85"/>
      <c r="O18" s="85">
        <v>82.2</v>
      </c>
      <c r="P18" s="85"/>
      <c r="Q18" s="85">
        <v>69.7</v>
      </c>
      <c r="R18" s="85"/>
      <c r="S18" s="85">
        <v>15.9</v>
      </c>
      <c r="T18" s="85"/>
      <c r="U18" s="85">
        <v>79.5</v>
      </c>
      <c r="V18" s="84"/>
    </row>
    <row r="19" spans="2:22" ht="12.75">
      <c r="B19" s="81"/>
      <c r="C19" s="31" t="s">
        <v>21</v>
      </c>
      <c r="D19" s="87"/>
      <c r="E19" s="88">
        <v>2.2</v>
      </c>
      <c r="F19" s="87"/>
      <c r="G19" s="87">
        <v>0.6</v>
      </c>
      <c r="H19" s="87"/>
      <c r="I19" s="87">
        <v>1.5</v>
      </c>
      <c r="J19" s="87"/>
      <c r="K19" s="87">
        <v>-1.6</v>
      </c>
      <c r="L19" s="87"/>
      <c r="M19" s="88">
        <v>2.8</v>
      </c>
      <c r="N19" s="87"/>
      <c r="O19" s="87">
        <v>-10.6</v>
      </c>
      <c r="P19" s="87"/>
      <c r="Q19" s="87">
        <v>1.7</v>
      </c>
      <c r="R19" s="87"/>
      <c r="S19" s="87">
        <v>-13.4</v>
      </c>
      <c r="T19" s="87"/>
      <c r="U19" s="87">
        <v>-7.4</v>
      </c>
      <c r="V19" s="84"/>
    </row>
    <row r="20" spans="2:22" ht="12.75">
      <c r="B20" s="81"/>
      <c r="C20" s="57" t="s">
        <v>11</v>
      </c>
      <c r="D20" s="85"/>
      <c r="E20" s="86">
        <v>70.1</v>
      </c>
      <c r="F20" s="85"/>
      <c r="G20" s="85">
        <v>67.4</v>
      </c>
      <c r="H20" s="85"/>
      <c r="I20" s="85">
        <v>71.2</v>
      </c>
      <c r="J20" s="85"/>
      <c r="K20" s="85">
        <v>-2.7</v>
      </c>
      <c r="L20" s="85"/>
      <c r="M20" s="86">
        <v>69.1</v>
      </c>
      <c r="N20" s="85"/>
      <c r="O20" s="85">
        <v>71.6</v>
      </c>
      <c r="P20" s="85"/>
      <c r="Q20" s="85">
        <v>71.4</v>
      </c>
      <c r="R20" s="85"/>
      <c r="S20" s="85">
        <v>2.5</v>
      </c>
      <c r="T20" s="85"/>
      <c r="U20" s="85">
        <v>72.1</v>
      </c>
      <c r="V20" s="84"/>
    </row>
    <row r="21" spans="2:22" ht="12.75">
      <c r="B21" s="81"/>
      <c r="C21" s="49" t="s">
        <v>12</v>
      </c>
      <c r="D21" s="85"/>
      <c r="E21" s="88">
        <v>18.2</v>
      </c>
      <c r="F21" s="87"/>
      <c r="G21" s="87">
        <v>17.8</v>
      </c>
      <c r="H21" s="87"/>
      <c r="I21" s="87">
        <v>19.5</v>
      </c>
      <c r="J21" s="87"/>
      <c r="K21" s="85">
        <v>-0.4</v>
      </c>
      <c r="L21" s="85"/>
      <c r="M21" s="88">
        <v>17.4</v>
      </c>
      <c r="N21" s="87"/>
      <c r="O21" s="87">
        <v>17.8</v>
      </c>
      <c r="P21" s="87"/>
      <c r="Q21" s="87">
        <v>18.5</v>
      </c>
      <c r="R21" s="87"/>
      <c r="S21" s="85">
        <v>0.4</v>
      </c>
      <c r="T21" s="87"/>
      <c r="U21" s="87">
        <v>17.7</v>
      </c>
      <c r="V21" s="84"/>
    </row>
    <row r="22" spans="2:22" ht="12.75">
      <c r="B22" s="81"/>
      <c r="C22" s="58" t="s">
        <v>13</v>
      </c>
      <c r="D22" s="89"/>
      <c r="E22" s="88">
        <v>88.3</v>
      </c>
      <c r="F22" s="87"/>
      <c r="G22" s="87">
        <v>85.2</v>
      </c>
      <c r="H22" s="87"/>
      <c r="I22" s="87">
        <v>90.7</v>
      </c>
      <c r="J22" s="87"/>
      <c r="K22" s="89">
        <v>-3.1</v>
      </c>
      <c r="L22" s="89"/>
      <c r="M22" s="88">
        <v>86.5</v>
      </c>
      <c r="N22" s="87"/>
      <c r="O22" s="87">
        <v>89.4</v>
      </c>
      <c r="P22" s="87"/>
      <c r="Q22" s="87">
        <v>89.9</v>
      </c>
      <c r="R22" s="87"/>
      <c r="S22" s="89">
        <v>2.9</v>
      </c>
      <c r="T22" s="87"/>
      <c r="U22" s="87">
        <v>89.8</v>
      </c>
      <c r="V22" s="84"/>
    </row>
    <row r="23" spans="2:22" ht="13.5" thickBot="1">
      <c r="B23" s="68"/>
      <c r="C23" s="69"/>
      <c r="D23" s="69"/>
      <c r="E23" s="69"/>
      <c r="F23" s="69"/>
      <c r="G23" s="90"/>
      <c r="H23" s="69"/>
      <c r="I23" s="90"/>
      <c r="J23" s="69"/>
      <c r="K23" s="90"/>
      <c r="L23" s="69"/>
      <c r="M23" s="69"/>
      <c r="N23" s="69"/>
      <c r="O23" s="90"/>
      <c r="P23" s="69"/>
      <c r="Q23" s="90"/>
      <c r="R23" s="69"/>
      <c r="S23" s="90"/>
      <c r="T23" s="69"/>
      <c r="U23" s="90"/>
      <c r="V23" s="71"/>
    </row>
    <row r="24" spans="2:22" ht="12.75">
      <c r="B24" s="3"/>
      <c r="C24" s="3"/>
      <c r="D24" s="3"/>
      <c r="E24" s="3"/>
      <c r="F24" s="3"/>
      <c r="G24" s="6"/>
      <c r="H24" s="3"/>
      <c r="I24" s="6"/>
      <c r="J24" s="3"/>
      <c r="K24" s="6"/>
      <c r="L24" s="3"/>
      <c r="M24" s="3"/>
      <c r="N24" s="3"/>
      <c r="O24" s="6"/>
      <c r="P24" s="3"/>
      <c r="Q24" s="6"/>
      <c r="R24" s="3"/>
      <c r="S24" s="6"/>
      <c r="T24" s="3"/>
      <c r="U24" s="6"/>
      <c r="V24" s="26"/>
    </row>
    <row r="25" spans="2:22" ht="12.75">
      <c r="B25" s="3"/>
      <c r="C25" s="57"/>
      <c r="D25" s="3"/>
      <c r="E25" s="3"/>
      <c r="F25" s="3"/>
      <c r="G25" s="6"/>
      <c r="H25" s="3"/>
      <c r="I25" s="6"/>
      <c r="J25" s="3"/>
      <c r="K25" s="6"/>
      <c r="L25" s="3"/>
      <c r="M25" s="3"/>
      <c r="N25" s="3"/>
      <c r="O25" s="6"/>
      <c r="P25" s="3"/>
      <c r="Q25" s="6"/>
      <c r="R25" s="3"/>
      <c r="S25" s="6"/>
      <c r="T25" s="3"/>
      <c r="U25" s="6"/>
      <c r="V25" s="26"/>
    </row>
  </sheetData>
  <printOptions/>
  <pageMargins left="0.31" right="0.41" top="1" bottom="1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2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74" customWidth="1"/>
    <col min="3" max="3" width="45.574218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2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9" width="12.7109375" style="74" customWidth="1"/>
    <col min="20" max="20" width="1.7109375" style="74" customWidth="1"/>
    <col min="21" max="21" width="10.7109375" style="74" customWidth="1"/>
    <col min="22" max="22" width="1.7109375" style="74" customWidth="1"/>
    <col min="23" max="16384" width="9.140625" style="74" customWidth="1"/>
  </cols>
  <sheetData>
    <row r="1" spans="2:22" ht="22.5">
      <c r="B1" s="2" t="s">
        <v>15</v>
      </c>
      <c r="C1" s="3"/>
      <c r="D1" s="94"/>
      <c r="E1" s="94"/>
      <c r="F1" s="94"/>
      <c r="G1" s="92"/>
      <c r="H1" s="94"/>
      <c r="I1" s="92"/>
      <c r="J1" s="94"/>
      <c r="K1" s="92"/>
      <c r="L1" s="95"/>
      <c r="M1" s="95"/>
      <c r="N1" s="95"/>
      <c r="O1" s="95"/>
      <c r="P1" s="95"/>
      <c r="Q1" s="95"/>
      <c r="R1" s="95"/>
      <c r="S1" s="95"/>
      <c r="T1" s="95"/>
      <c r="U1" s="95"/>
      <c r="V1" s="5"/>
    </row>
    <row r="2" spans="2:22" ht="13.5" thickBot="1">
      <c r="B2" s="3"/>
      <c r="C2" s="3"/>
      <c r="D2" s="3"/>
      <c r="E2" s="3"/>
      <c r="F2" s="3"/>
      <c r="G2" s="6"/>
      <c r="H2" s="3"/>
      <c r="I2" s="6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5"/>
    </row>
    <row r="3" spans="2:22" ht="12.75">
      <c r="B3" s="8"/>
      <c r="C3" s="9"/>
      <c r="D3" s="9"/>
      <c r="E3" s="9"/>
      <c r="F3" s="9"/>
      <c r="G3" s="75"/>
      <c r="H3" s="9"/>
      <c r="I3" s="75"/>
      <c r="J3" s="9"/>
      <c r="K3" s="75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12.75">
      <c r="B4" s="11"/>
      <c r="C4" s="12"/>
      <c r="D4" s="16"/>
      <c r="E4" s="14" t="s">
        <v>33</v>
      </c>
      <c r="F4" s="13"/>
      <c r="G4" s="15" t="s">
        <v>33</v>
      </c>
      <c r="H4" s="16"/>
      <c r="I4" s="15" t="s">
        <v>33</v>
      </c>
      <c r="J4" s="13"/>
      <c r="K4" s="15" t="s">
        <v>4</v>
      </c>
      <c r="L4" s="13"/>
      <c r="M4" s="14" t="s">
        <v>34</v>
      </c>
      <c r="N4" s="13"/>
      <c r="O4" s="17" t="s">
        <v>34</v>
      </c>
      <c r="P4" s="16"/>
      <c r="Q4" s="17" t="s">
        <v>34</v>
      </c>
      <c r="R4" s="13"/>
      <c r="S4" s="15" t="s">
        <v>4</v>
      </c>
      <c r="T4" s="13"/>
      <c r="U4" s="17" t="s">
        <v>23</v>
      </c>
      <c r="V4" s="76"/>
    </row>
    <row r="5" spans="2:22" ht="12.75">
      <c r="B5" s="11"/>
      <c r="C5" s="19" t="s">
        <v>5</v>
      </c>
      <c r="D5" s="96"/>
      <c r="E5" s="21" t="s">
        <v>1</v>
      </c>
      <c r="F5" s="20"/>
      <c r="G5" s="22" t="s">
        <v>2</v>
      </c>
      <c r="H5" s="23"/>
      <c r="I5" s="22" t="s">
        <v>3</v>
      </c>
      <c r="J5" s="22"/>
      <c r="K5" s="22" t="s">
        <v>6</v>
      </c>
      <c r="L5" s="20"/>
      <c r="M5" s="21" t="s">
        <v>1</v>
      </c>
      <c r="N5" s="20"/>
      <c r="O5" s="24" t="s">
        <v>2</v>
      </c>
      <c r="P5" s="20"/>
      <c r="Q5" s="24" t="s">
        <v>3</v>
      </c>
      <c r="R5" s="20"/>
      <c r="S5" s="22" t="s">
        <v>6</v>
      </c>
      <c r="T5" s="20"/>
      <c r="U5" s="24" t="s">
        <v>2</v>
      </c>
      <c r="V5" s="76"/>
    </row>
    <row r="6" spans="2:22" ht="12.75">
      <c r="B6" s="11"/>
      <c r="C6" s="97" t="s">
        <v>30</v>
      </c>
      <c r="D6" s="98"/>
      <c r="E6" s="99">
        <v>93.74</v>
      </c>
      <c r="F6" s="98"/>
      <c r="G6" s="100">
        <v>94.51</v>
      </c>
      <c r="H6" s="98"/>
      <c r="I6" s="100">
        <v>88.32</v>
      </c>
      <c r="J6" s="98"/>
      <c r="K6" s="100">
        <v>-0.77000000000001</v>
      </c>
      <c r="L6" s="98"/>
      <c r="M6" s="101">
        <v>93.91</v>
      </c>
      <c r="N6" s="98"/>
      <c r="O6" s="100">
        <v>92.26</v>
      </c>
      <c r="P6" s="98"/>
      <c r="Q6" s="100">
        <v>88.16</v>
      </c>
      <c r="R6" s="98"/>
      <c r="S6" s="100">
        <v>1.64999999999999</v>
      </c>
      <c r="T6" s="98"/>
      <c r="U6" s="100">
        <v>92.85</v>
      </c>
      <c r="V6" s="76"/>
    </row>
    <row r="7" spans="2:22" ht="6" customHeight="1">
      <c r="B7" s="11"/>
      <c r="C7" s="49"/>
      <c r="D7" s="26"/>
      <c r="E7" s="27"/>
      <c r="F7" s="26"/>
      <c r="G7" s="7"/>
      <c r="H7" s="26"/>
      <c r="I7" s="7"/>
      <c r="J7" s="26"/>
      <c r="K7" s="7"/>
      <c r="L7" s="26"/>
      <c r="M7" s="102"/>
      <c r="N7" s="26"/>
      <c r="O7" s="26"/>
      <c r="P7" s="26"/>
      <c r="Q7" s="26"/>
      <c r="R7" s="26"/>
      <c r="S7" s="26"/>
      <c r="T7" s="26"/>
      <c r="U7" s="7"/>
      <c r="V7" s="29"/>
    </row>
    <row r="8" spans="2:22" ht="12.75">
      <c r="B8" s="11"/>
      <c r="C8" s="49" t="s">
        <v>24</v>
      </c>
      <c r="D8" s="5"/>
      <c r="E8" s="33">
        <v>1142000000</v>
      </c>
      <c r="F8" s="5"/>
      <c r="G8" s="35">
        <v>1180000000</v>
      </c>
      <c r="H8" s="5"/>
      <c r="I8" s="35">
        <v>1088000000</v>
      </c>
      <c r="J8" s="5"/>
      <c r="K8" s="35">
        <v>-38000000</v>
      </c>
      <c r="L8" s="5"/>
      <c r="M8" s="33">
        <v>3406000000</v>
      </c>
      <c r="N8" s="5"/>
      <c r="O8" s="35">
        <v>3448000000</v>
      </c>
      <c r="P8" s="5"/>
      <c r="Q8" s="35">
        <v>3286000000</v>
      </c>
      <c r="R8" s="5"/>
      <c r="S8" s="35">
        <v>-42000000</v>
      </c>
      <c r="T8" s="5"/>
      <c r="U8" s="35">
        <v>4632000000</v>
      </c>
      <c r="V8" s="29"/>
    </row>
    <row r="9" spans="2:22" ht="12.75">
      <c r="B9" s="11"/>
      <c r="C9" s="49" t="s">
        <v>25</v>
      </c>
      <c r="D9" s="5"/>
      <c r="E9" s="33">
        <v>-705000000</v>
      </c>
      <c r="F9" s="5"/>
      <c r="G9" s="35">
        <v>-705000000</v>
      </c>
      <c r="H9" s="5"/>
      <c r="I9" s="35">
        <v>-682000000</v>
      </c>
      <c r="J9" s="5"/>
      <c r="K9" s="35">
        <v>0</v>
      </c>
      <c r="L9" s="5"/>
      <c r="M9" s="33">
        <v>-2228000000</v>
      </c>
      <c r="N9" s="5"/>
      <c r="O9" s="35">
        <v>-2070000000</v>
      </c>
      <c r="P9" s="5"/>
      <c r="Q9" s="35">
        <v>-1999000000</v>
      </c>
      <c r="R9" s="5"/>
      <c r="S9" s="35">
        <v>-158000000</v>
      </c>
      <c r="T9" s="5"/>
      <c r="U9" s="35">
        <v>-2844000000</v>
      </c>
      <c r="V9" s="29"/>
    </row>
    <row r="10" spans="2:22" ht="12.75">
      <c r="B10" s="11"/>
      <c r="C10" s="31" t="s">
        <v>26</v>
      </c>
      <c r="D10" s="20"/>
      <c r="E10" s="33">
        <v>-221000000</v>
      </c>
      <c r="F10" s="20"/>
      <c r="G10" s="35">
        <v>-244000000</v>
      </c>
      <c r="H10" s="20"/>
      <c r="I10" s="35">
        <v>-226000000</v>
      </c>
      <c r="J10" s="20"/>
      <c r="K10" s="35">
        <v>23000000</v>
      </c>
      <c r="L10" s="20"/>
      <c r="M10" s="33">
        <v>-703000000</v>
      </c>
      <c r="N10" s="20"/>
      <c r="O10" s="34">
        <v>-712000000</v>
      </c>
      <c r="P10" s="20"/>
      <c r="Q10" s="34">
        <v>-659000000</v>
      </c>
      <c r="R10" s="20"/>
      <c r="S10" s="34">
        <v>9000000</v>
      </c>
      <c r="T10" s="20"/>
      <c r="U10" s="34">
        <v>-945000000</v>
      </c>
      <c r="V10" s="29"/>
    </row>
    <row r="11" spans="2:22" ht="12.75">
      <c r="B11" s="11"/>
      <c r="C11" s="48" t="s">
        <v>27</v>
      </c>
      <c r="D11" s="103"/>
      <c r="E11" s="38">
        <v>216000000</v>
      </c>
      <c r="F11" s="103"/>
      <c r="G11" s="41">
        <v>231000000</v>
      </c>
      <c r="H11" s="103"/>
      <c r="I11" s="41">
        <v>180000000</v>
      </c>
      <c r="J11" s="103"/>
      <c r="K11" s="41">
        <v>-15000000</v>
      </c>
      <c r="L11" s="78"/>
      <c r="M11" s="38">
        <v>475000000</v>
      </c>
      <c r="N11" s="78"/>
      <c r="O11" s="39">
        <v>666000000</v>
      </c>
      <c r="P11" s="78"/>
      <c r="Q11" s="39">
        <v>628000000</v>
      </c>
      <c r="R11" s="78"/>
      <c r="S11" s="39">
        <v>-191000000</v>
      </c>
      <c r="T11" s="78"/>
      <c r="U11" s="41">
        <v>843000000</v>
      </c>
      <c r="V11" s="29"/>
    </row>
    <row r="12" spans="2:22" ht="12.75">
      <c r="B12" s="11"/>
      <c r="C12" s="48"/>
      <c r="D12" s="5"/>
      <c r="E12" s="33"/>
      <c r="F12" s="5"/>
      <c r="G12" s="35"/>
      <c r="H12" s="5"/>
      <c r="I12" s="35"/>
      <c r="J12" s="5"/>
      <c r="K12" s="35"/>
      <c r="L12" s="5"/>
      <c r="M12" s="33"/>
      <c r="N12" s="5"/>
      <c r="O12" s="35"/>
      <c r="P12" s="5"/>
      <c r="Q12" s="35"/>
      <c r="R12" s="5"/>
      <c r="S12" s="35"/>
      <c r="T12" s="5"/>
      <c r="U12" s="35"/>
      <c r="V12" s="29"/>
    </row>
    <row r="13" spans="2:22" ht="12.75">
      <c r="B13" s="11"/>
      <c r="C13" s="80" t="s">
        <v>28</v>
      </c>
      <c r="D13" s="43"/>
      <c r="E13" s="45">
        <v>-22000000</v>
      </c>
      <c r="F13" s="43"/>
      <c r="G13" s="46">
        <v>-3000000</v>
      </c>
      <c r="H13" s="104"/>
      <c r="I13" s="46">
        <v>-20000000</v>
      </c>
      <c r="J13" s="104"/>
      <c r="K13" s="46">
        <v>-19000000</v>
      </c>
      <c r="L13" s="46"/>
      <c r="M13" s="45">
        <v>-61000000</v>
      </c>
      <c r="N13" s="46"/>
      <c r="O13" s="46">
        <v>-50000000</v>
      </c>
      <c r="P13" s="46"/>
      <c r="Q13" s="46">
        <v>-67000000</v>
      </c>
      <c r="R13" s="46"/>
      <c r="S13" s="46">
        <v>-11000000</v>
      </c>
      <c r="T13" s="46"/>
      <c r="U13" s="46">
        <v>-62000000</v>
      </c>
      <c r="V13" s="29"/>
    </row>
    <row r="14" spans="2:22" ht="12.75">
      <c r="B14" s="11"/>
      <c r="C14" s="5"/>
      <c r="D14" s="5"/>
      <c r="E14" s="33"/>
      <c r="F14" s="5"/>
      <c r="G14" s="35"/>
      <c r="H14" s="5"/>
      <c r="I14" s="35"/>
      <c r="J14" s="5"/>
      <c r="K14" s="35"/>
      <c r="L14" s="5"/>
      <c r="M14" s="33"/>
      <c r="N14" s="5"/>
      <c r="O14" s="35"/>
      <c r="P14" s="5"/>
      <c r="Q14" s="35"/>
      <c r="R14" s="5"/>
      <c r="S14" s="35"/>
      <c r="T14" s="5"/>
      <c r="U14" s="35"/>
      <c r="V14" s="29"/>
    </row>
    <row r="15" spans="2:22" ht="12.75">
      <c r="B15" s="11"/>
      <c r="C15" s="31" t="s">
        <v>29</v>
      </c>
      <c r="D15" s="20"/>
      <c r="E15" s="77">
        <v>37000000</v>
      </c>
      <c r="F15" s="20"/>
      <c r="G15" s="34">
        <v>24000000</v>
      </c>
      <c r="H15" s="20"/>
      <c r="I15" s="34">
        <v>29000000</v>
      </c>
      <c r="J15" s="20"/>
      <c r="K15" s="34">
        <v>13000000</v>
      </c>
      <c r="L15" s="20"/>
      <c r="M15" s="77">
        <v>113000000</v>
      </c>
      <c r="N15" s="20"/>
      <c r="O15" s="34">
        <v>68000000</v>
      </c>
      <c r="P15" s="20"/>
      <c r="Q15" s="34">
        <v>59000000</v>
      </c>
      <c r="R15" s="20"/>
      <c r="S15" s="35">
        <v>45000000</v>
      </c>
      <c r="T15" s="20"/>
      <c r="U15" s="34">
        <v>93000000</v>
      </c>
      <c r="V15" s="29"/>
    </row>
    <row r="16" spans="2:22" ht="12.75">
      <c r="B16" s="11"/>
      <c r="C16" s="80" t="s">
        <v>7</v>
      </c>
      <c r="D16" s="63"/>
      <c r="E16" s="65">
        <v>231000000</v>
      </c>
      <c r="F16" s="63"/>
      <c r="G16" s="66">
        <v>252000000</v>
      </c>
      <c r="H16" s="63"/>
      <c r="I16" s="66">
        <v>189000000</v>
      </c>
      <c r="J16" s="63"/>
      <c r="K16" s="66">
        <v>-21000000</v>
      </c>
      <c r="L16" s="63"/>
      <c r="M16" s="65">
        <v>527000000</v>
      </c>
      <c r="N16" s="63"/>
      <c r="O16" s="66">
        <v>684000000</v>
      </c>
      <c r="P16" s="63"/>
      <c r="Q16" s="66">
        <v>620000000</v>
      </c>
      <c r="R16" s="63"/>
      <c r="S16" s="66">
        <v>-157000000</v>
      </c>
      <c r="T16" s="63"/>
      <c r="U16" s="66">
        <v>874000000</v>
      </c>
      <c r="V16" s="29"/>
    </row>
    <row r="17" spans="2:22" ht="12.75">
      <c r="B17" s="11"/>
      <c r="C17" s="5"/>
      <c r="D17" s="50"/>
      <c r="E17" s="51"/>
      <c r="F17" s="50"/>
      <c r="G17" s="52"/>
      <c r="H17" s="50"/>
      <c r="I17" s="52"/>
      <c r="J17" s="50"/>
      <c r="K17" s="7"/>
      <c r="L17" s="52"/>
      <c r="M17" s="51"/>
      <c r="N17" s="52"/>
      <c r="O17" s="7"/>
      <c r="P17" s="52"/>
      <c r="Q17" s="7"/>
      <c r="R17" s="52"/>
      <c r="S17" s="7"/>
      <c r="T17" s="52"/>
      <c r="U17" s="52"/>
      <c r="V17" s="53"/>
    </row>
    <row r="18" spans="2:22" ht="12.75">
      <c r="B18" s="11"/>
      <c r="C18" s="48" t="s">
        <v>9</v>
      </c>
      <c r="D18" s="105"/>
      <c r="E18" s="106"/>
      <c r="F18" s="105"/>
      <c r="G18" s="107"/>
      <c r="H18" s="105"/>
      <c r="I18" s="107"/>
      <c r="J18" s="105"/>
      <c r="K18" s="82"/>
      <c r="L18" s="107"/>
      <c r="M18" s="106"/>
      <c r="N18" s="107"/>
      <c r="O18" s="82"/>
      <c r="P18" s="107"/>
      <c r="Q18" s="82"/>
      <c r="R18" s="107"/>
      <c r="S18" s="82"/>
      <c r="T18" s="107"/>
      <c r="U18" s="107"/>
      <c r="V18" s="53"/>
    </row>
    <row r="19" spans="2:22" ht="12.75">
      <c r="B19" s="11"/>
      <c r="C19" s="49" t="s">
        <v>10</v>
      </c>
      <c r="D19" s="50"/>
      <c r="E19" s="86">
        <v>61.7</v>
      </c>
      <c r="F19" s="85"/>
      <c r="G19" s="85">
        <v>59.7</v>
      </c>
      <c r="H19" s="85"/>
      <c r="I19" s="85">
        <v>62.7</v>
      </c>
      <c r="J19" s="85"/>
      <c r="K19" s="85">
        <v>-2</v>
      </c>
      <c r="L19" s="85"/>
      <c r="M19" s="86">
        <v>65.4</v>
      </c>
      <c r="N19" s="85"/>
      <c r="O19" s="85">
        <v>60</v>
      </c>
      <c r="P19" s="85"/>
      <c r="Q19" s="85">
        <v>60.8</v>
      </c>
      <c r="R19" s="85"/>
      <c r="S19" s="85">
        <v>-5.4</v>
      </c>
      <c r="T19" s="85"/>
      <c r="U19" s="85">
        <v>61.4</v>
      </c>
      <c r="V19" s="53"/>
    </row>
    <row r="20" spans="2:22" ht="12.75">
      <c r="B20" s="11"/>
      <c r="C20" s="31" t="s">
        <v>21</v>
      </c>
      <c r="D20" s="54"/>
      <c r="E20" s="88">
        <v>1.9</v>
      </c>
      <c r="F20" s="87"/>
      <c r="G20" s="87">
        <v>0.3</v>
      </c>
      <c r="H20" s="87"/>
      <c r="I20" s="87">
        <v>1.8</v>
      </c>
      <c r="J20" s="87"/>
      <c r="K20" s="87">
        <v>-1.6</v>
      </c>
      <c r="L20" s="87"/>
      <c r="M20" s="88">
        <v>1.8</v>
      </c>
      <c r="N20" s="87"/>
      <c r="O20" s="87">
        <v>1.5</v>
      </c>
      <c r="P20" s="87"/>
      <c r="Q20" s="87">
        <v>2</v>
      </c>
      <c r="R20" s="87"/>
      <c r="S20" s="87">
        <v>-0.3</v>
      </c>
      <c r="T20" s="87"/>
      <c r="U20" s="87">
        <v>1.3</v>
      </c>
      <c r="V20" s="53"/>
    </row>
    <row r="21" spans="2:22" ht="12.75">
      <c r="B21" s="11"/>
      <c r="C21" s="57" t="s">
        <v>11</v>
      </c>
      <c r="D21" s="50"/>
      <c r="E21" s="86">
        <v>63.6</v>
      </c>
      <c r="F21" s="85"/>
      <c r="G21" s="85">
        <v>60</v>
      </c>
      <c r="H21" s="85"/>
      <c r="I21" s="85">
        <v>64.5</v>
      </c>
      <c r="J21" s="85"/>
      <c r="K21" s="85">
        <v>-3.6</v>
      </c>
      <c r="L21" s="85"/>
      <c r="M21" s="86">
        <v>67.2</v>
      </c>
      <c r="N21" s="85"/>
      <c r="O21" s="85">
        <v>61.5</v>
      </c>
      <c r="P21" s="85"/>
      <c r="Q21" s="85">
        <v>62.8</v>
      </c>
      <c r="R21" s="85"/>
      <c r="S21" s="85">
        <v>-5.7</v>
      </c>
      <c r="T21" s="85"/>
      <c r="U21" s="85">
        <v>62.7</v>
      </c>
      <c r="V21" s="53"/>
    </row>
    <row r="22" spans="2:22" ht="12.75">
      <c r="B22" s="11"/>
      <c r="C22" s="49" t="s">
        <v>12</v>
      </c>
      <c r="D22" s="50"/>
      <c r="E22" s="88">
        <v>19.4</v>
      </c>
      <c r="F22" s="87"/>
      <c r="G22" s="87">
        <v>20.7</v>
      </c>
      <c r="H22" s="87"/>
      <c r="I22" s="87">
        <v>20.8</v>
      </c>
      <c r="J22" s="87"/>
      <c r="K22" s="85">
        <v>1.3</v>
      </c>
      <c r="L22" s="87"/>
      <c r="M22" s="88">
        <v>20.6</v>
      </c>
      <c r="N22" s="87"/>
      <c r="O22" s="85">
        <v>20.6</v>
      </c>
      <c r="P22" s="87"/>
      <c r="Q22" s="85">
        <v>20.1</v>
      </c>
      <c r="R22" s="87"/>
      <c r="S22" s="87">
        <v>0</v>
      </c>
      <c r="T22" s="87"/>
      <c r="U22" s="87">
        <v>20.4</v>
      </c>
      <c r="V22" s="53"/>
    </row>
    <row r="23" spans="2:22" ht="12.75">
      <c r="B23" s="11"/>
      <c r="C23" s="58" t="s">
        <v>13</v>
      </c>
      <c r="D23" s="59"/>
      <c r="E23" s="88">
        <v>83</v>
      </c>
      <c r="F23" s="87"/>
      <c r="G23" s="87">
        <v>80.7</v>
      </c>
      <c r="H23" s="87"/>
      <c r="I23" s="87">
        <v>85.3</v>
      </c>
      <c r="J23" s="87"/>
      <c r="K23" s="89">
        <v>-2.3</v>
      </c>
      <c r="L23" s="87"/>
      <c r="M23" s="88">
        <v>87.8</v>
      </c>
      <c r="N23" s="87"/>
      <c r="O23" s="89">
        <v>82.1</v>
      </c>
      <c r="P23" s="87"/>
      <c r="Q23" s="89">
        <v>82.9</v>
      </c>
      <c r="R23" s="87"/>
      <c r="S23" s="85">
        <v>-5.7</v>
      </c>
      <c r="T23" s="87"/>
      <c r="U23" s="87">
        <v>83.1</v>
      </c>
      <c r="V23" s="53"/>
    </row>
    <row r="24" spans="2:22" ht="13.5" thickBot="1">
      <c r="B24" s="68"/>
      <c r="C24" s="69"/>
      <c r="D24" s="108"/>
      <c r="E24" s="108"/>
      <c r="F24" s="108"/>
      <c r="G24" s="109"/>
      <c r="H24" s="108"/>
      <c r="I24" s="109"/>
      <c r="J24" s="108"/>
      <c r="K24" s="109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71"/>
    </row>
    <row r="25" spans="2:22" ht="12.75">
      <c r="B25" s="3"/>
      <c r="C25" s="3"/>
      <c r="D25" s="3"/>
      <c r="E25" s="3"/>
      <c r="F25" s="3"/>
      <c r="G25" s="6"/>
      <c r="H25" s="3"/>
      <c r="I25" s="6"/>
      <c r="J25" s="3"/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26"/>
    </row>
    <row r="26" spans="2:22" ht="12.75">
      <c r="B26" s="3"/>
      <c r="C26" s="3"/>
      <c r="D26" s="3"/>
      <c r="E26" s="3"/>
      <c r="F26" s="3"/>
      <c r="G26" s="6"/>
      <c r="H26" s="3"/>
      <c r="I26" s="6"/>
      <c r="J26" s="3"/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26"/>
    </row>
    <row r="27" ht="12.75">
      <c r="V27" s="26"/>
    </row>
    <row r="28" ht="12.75">
      <c r="V28" s="26"/>
    </row>
    <row r="29" ht="12.75">
      <c r="V29" s="26"/>
    </row>
    <row r="30" ht="12.75">
      <c r="V30" s="26"/>
    </row>
    <row r="31" ht="12.75">
      <c r="V31" s="26"/>
    </row>
    <row r="32" ht="12.75">
      <c r="V32" s="26"/>
    </row>
  </sheetData>
  <printOptions/>
  <pageMargins left="0.24" right="0.34" top="1" bottom="1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35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74" customWidth="1"/>
    <col min="3" max="3" width="45.71093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2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9" width="12.7109375" style="74" customWidth="1"/>
    <col min="20" max="20" width="1.7109375" style="74" customWidth="1"/>
    <col min="21" max="21" width="10.7109375" style="74" customWidth="1"/>
    <col min="22" max="22" width="1.7109375" style="74" customWidth="1"/>
    <col min="23" max="23" width="2.7109375" style="74" customWidth="1"/>
    <col min="24" max="16384" width="9.140625" style="74" customWidth="1"/>
  </cols>
  <sheetData>
    <row r="1" spans="2:23" ht="22.5">
      <c r="B1" s="2" t="s">
        <v>16</v>
      </c>
      <c r="C1" s="94"/>
      <c r="D1" s="94"/>
      <c r="E1" s="94"/>
      <c r="F1" s="94"/>
      <c r="G1" s="92"/>
      <c r="H1" s="94"/>
      <c r="I1" s="92"/>
      <c r="J1" s="94"/>
      <c r="K1" s="92"/>
      <c r="L1" s="94"/>
      <c r="M1" s="92"/>
      <c r="N1" s="94"/>
      <c r="O1" s="92"/>
      <c r="P1" s="94"/>
      <c r="Q1" s="92"/>
      <c r="R1" s="94"/>
      <c r="S1" s="92"/>
      <c r="T1" s="95"/>
      <c r="U1" s="94"/>
      <c r="V1" s="5"/>
      <c r="W1" s="3"/>
    </row>
    <row r="2" spans="2:23" ht="13.5" thickBot="1">
      <c r="B2" s="3"/>
      <c r="C2" s="3"/>
      <c r="D2" s="3"/>
      <c r="E2" s="3"/>
      <c r="F2" s="3"/>
      <c r="G2" s="6"/>
      <c r="H2" s="3"/>
      <c r="I2" s="6"/>
      <c r="J2" s="3"/>
      <c r="K2" s="6"/>
      <c r="L2" s="3"/>
      <c r="M2" s="6"/>
      <c r="N2" s="3"/>
      <c r="O2" s="6"/>
      <c r="P2" s="3"/>
      <c r="Q2" s="6"/>
      <c r="R2" s="3"/>
      <c r="S2" s="6"/>
      <c r="T2" s="3"/>
      <c r="U2" s="3"/>
      <c r="V2" s="5"/>
      <c r="W2" s="3"/>
    </row>
    <row r="3" spans="2:23" ht="12.75">
      <c r="B3" s="8"/>
      <c r="C3" s="9"/>
      <c r="D3" s="9"/>
      <c r="E3" s="9"/>
      <c r="F3" s="9"/>
      <c r="G3" s="75"/>
      <c r="H3" s="9"/>
      <c r="I3" s="75"/>
      <c r="J3" s="9"/>
      <c r="K3" s="75"/>
      <c r="L3" s="9"/>
      <c r="M3" s="75"/>
      <c r="N3" s="9"/>
      <c r="O3" s="75"/>
      <c r="P3" s="9"/>
      <c r="Q3" s="75"/>
      <c r="R3" s="9"/>
      <c r="S3" s="75"/>
      <c r="T3" s="9"/>
      <c r="U3" s="9"/>
      <c r="V3" s="10"/>
      <c r="W3" s="3"/>
    </row>
    <row r="4" spans="2:23" ht="12.75">
      <c r="B4" s="11"/>
      <c r="C4" s="12"/>
      <c r="D4" s="16"/>
      <c r="E4" s="14" t="s">
        <v>33</v>
      </c>
      <c r="F4" s="13"/>
      <c r="G4" s="15" t="s">
        <v>33</v>
      </c>
      <c r="H4" s="16"/>
      <c r="I4" s="15" t="s">
        <v>33</v>
      </c>
      <c r="J4" s="13"/>
      <c r="K4" s="15" t="s">
        <v>4</v>
      </c>
      <c r="L4" s="13"/>
      <c r="M4" s="14" t="s">
        <v>34</v>
      </c>
      <c r="N4" s="13"/>
      <c r="O4" s="17" t="s">
        <v>34</v>
      </c>
      <c r="P4" s="16"/>
      <c r="Q4" s="17" t="s">
        <v>34</v>
      </c>
      <c r="R4" s="13"/>
      <c r="S4" s="15" t="s">
        <v>4</v>
      </c>
      <c r="T4" s="13"/>
      <c r="U4" s="17" t="s">
        <v>23</v>
      </c>
      <c r="V4" s="76"/>
      <c r="W4" s="3"/>
    </row>
    <row r="5" spans="2:23" ht="12.75">
      <c r="B5" s="11"/>
      <c r="C5" s="19" t="s">
        <v>5</v>
      </c>
      <c r="D5" s="96"/>
      <c r="E5" s="21" t="s">
        <v>1</v>
      </c>
      <c r="F5" s="20"/>
      <c r="G5" s="22" t="s">
        <v>2</v>
      </c>
      <c r="H5" s="23"/>
      <c r="I5" s="22" t="s">
        <v>3</v>
      </c>
      <c r="J5" s="22"/>
      <c r="K5" s="22" t="s">
        <v>6</v>
      </c>
      <c r="L5" s="20"/>
      <c r="M5" s="21" t="s">
        <v>1</v>
      </c>
      <c r="N5" s="20"/>
      <c r="O5" s="24" t="s">
        <v>2</v>
      </c>
      <c r="P5" s="20"/>
      <c r="Q5" s="24" t="s">
        <v>3</v>
      </c>
      <c r="R5" s="20"/>
      <c r="S5" s="22" t="s">
        <v>6</v>
      </c>
      <c r="T5" s="20"/>
      <c r="U5" s="24" t="s">
        <v>2</v>
      </c>
      <c r="V5" s="76"/>
      <c r="W5" s="3"/>
    </row>
    <row r="6" spans="2:23" ht="12.75">
      <c r="B6" s="11"/>
      <c r="C6" s="97" t="s">
        <v>30</v>
      </c>
      <c r="D6" s="98"/>
      <c r="E6" s="99">
        <v>93.74</v>
      </c>
      <c r="F6" s="98"/>
      <c r="G6" s="100">
        <v>94.51</v>
      </c>
      <c r="H6" s="98"/>
      <c r="I6" s="100">
        <v>88.32</v>
      </c>
      <c r="J6" s="98"/>
      <c r="K6" s="100">
        <v>-0.77000000000001</v>
      </c>
      <c r="L6" s="98"/>
      <c r="M6" s="101">
        <v>93.91</v>
      </c>
      <c r="N6" s="98"/>
      <c r="O6" s="100">
        <v>92.26</v>
      </c>
      <c r="P6" s="98"/>
      <c r="Q6" s="100">
        <v>88.16</v>
      </c>
      <c r="R6" s="98"/>
      <c r="S6" s="100">
        <v>1.64999999999999</v>
      </c>
      <c r="T6" s="98"/>
      <c r="U6" s="100">
        <v>92.85</v>
      </c>
      <c r="V6" s="76"/>
      <c r="W6" s="3"/>
    </row>
    <row r="7" spans="2:23" ht="6" customHeight="1">
      <c r="B7" s="11"/>
      <c r="C7" s="49"/>
      <c r="D7" s="26"/>
      <c r="E7" s="27"/>
      <c r="F7" s="26"/>
      <c r="G7" s="7"/>
      <c r="H7" s="26"/>
      <c r="I7" s="7"/>
      <c r="J7" s="26"/>
      <c r="K7" s="7"/>
      <c r="L7" s="26"/>
      <c r="M7" s="27"/>
      <c r="N7" s="26"/>
      <c r="O7" s="7"/>
      <c r="P7" s="26"/>
      <c r="Q7" s="7"/>
      <c r="R7" s="26"/>
      <c r="S7" s="26"/>
      <c r="T7" s="7"/>
      <c r="U7" s="26"/>
      <c r="V7" s="29"/>
      <c r="W7" s="3"/>
    </row>
    <row r="8" spans="2:23" ht="12.75">
      <c r="B8" s="11"/>
      <c r="C8" s="49" t="s">
        <v>24</v>
      </c>
      <c r="D8" s="5"/>
      <c r="E8" s="33">
        <v>1264000000</v>
      </c>
      <c r="F8" s="110"/>
      <c r="G8" s="35">
        <v>1176000000</v>
      </c>
      <c r="H8" s="110"/>
      <c r="I8" s="35">
        <v>1189000000</v>
      </c>
      <c r="J8" s="110"/>
      <c r="K8" s="35">
        <v>88000000</v>
      </c>
      <c r="L8" s="110"/>
      <c r="M8" s="33">
        <v>3676000000</v>
      </c>
      <c r="N8" s="110"/>
      <c r="O8" s="35">
        <v>3495000000</v>
      </c>
      <c r="P8" s="110"/>
      <c r="Q8" s="35">
        <v>3650000000</v>
      </c>
      <c r="R8" s="110"/>
      <c r="S8" s="35">
        <v>181000000</v>
      </c>
      <c r="T8" s="35"/>
      <c r="U8" s="110">
        <v>4666000000</v>
      </c>
      <c r="V8" s="29"/>
      <c r="W8" s="3"/>
    </row>
    <row r="9" spans="2:23" ht="12.75">
      <c r="B9" s="11"/>
      <c r="C9" s="49" t="s">
        <v>25</v>
      </c>
      <c r="D9" s="5"/>
      <c r="E9" s="33">
        <v>-779000000</v>
      </c>
      <c r="F9" s="110"/>
      <c r="G9" s="35">
        <v>-799000000</v>
      </c>
      <c r="H9" s="110"/>
      <c r="I9" s="35">
        <v>-761000000</v>
      </c>
      <c r="J9" s="110"/>
      <c r="K9" s="35">
        <v>20000000</v>
      </c>
      <c r="L9" s="110"/>
      <c r="M9" s="33">
        <v>-2588000000</v>
      </c>
      <c r="N9" s="110"/>
      <c r="O9" s="35">
        <v>-2514000000</v>
      </c>
      <c r="P9" s="110"/>
      <c r="Q9" s="35">
        <v>-2559000000</v>
      </c>
      <c r="R9" s="110"/>
      <c r="S9" s="35">
        <v>-74000000</v>
      </c>
      <c r="T9" s="35"/>
      <c r="U9" s="110">
        <v>-3361000000</v>
      </c>
      <c r="V9" s="29"/>
      <c r="W9" s="3"/>
    </row>
    <row r="10" spans="2:23" ht="12.75">
      <c r="B10" s="11"/>
      <c r="C10" s="31" t="s">
        <v>26</v>
      </c>
      <c r="D10" s="20"/>
      <c r="E10" s="33">
        <v>-132000000</v>
      </c>
      <c r="F10" s="111"/>
      <c r="G10" s="34">
        <v>-122000000</v>
      </c>
      <c r="H10" s="111"/>
      <c r="I10" s="34">
        <v>-120000000</v>
      </c>
      <c r="J10" s="111"/>
      <c r="K10" s="35">
        <v>-10000000</v>
      </c>
      <c r="L10" s="111"/>
      <c r="M10" s="33">
        <v>-412000000</v>
      </c>
      <c r="N10" s="111"/>
      <c r="O10" s="35">
        <v>-397000000</v>
      </c>
      <c r="P10" s="111"/>
      <c r="Q10" s="34">
        <v>-434000000</v>
      </c>
      <c r="R10" s="111"/>
      <c r="S10" s="35">
        <v>-15000000</v>
      </c>
      <c r="T10" s="35"/>
      <c r="U10" s="111">
        <v>-534000000</v>
      </c>
      <c r="V10" s="29"/>
      <c r="W10" s="3"/>
    </row>
    <row r="11" spans="2:23" ht="12.75">
      <c r="B11" s="11"/>
      <c r="C11" s="48" t="s">
        <v>27</v>
      </c>
      <c r="D11" s="78"/>
      <c r="E11" s="38">
        <v>353000000</v>
      </c>
      <c r="F11" s="103"/>
      <c r="G11" s="39">
        <v>255000000</v>
      </c>
      <c r="H11" s="41"/>
      <c r="I11" s="39">
        <v>308000000</v>
      </c>
      <c r="J11" s="41"/>
      <c r="K11" s="41">
        <v>98000000</v>
      </c>
      <c r="L11" s="103"/>
      <c r="M11" s="38">
        <v>676000000</v>
      </c>
      <c r="N11" s="103"/>
      <c r="O11" s="41">
        <v>584000000</v>
      </c>
      <c r="P11" s="41"/>
      <c r="Q11" s="41">
        <v>657000000</v>
      </c>
      <c r="R11" s="41"/>
      <c r="S11" s="41">
        <v>92000000</v>
      </c>
      <c r="T11" s="41"/>
      <c r="U11" s="103">
        <v>771000000</v>
      </c>
      <c r="V11" s="29"/>
      <c r="W11" s="3"/>
    </row>
    <row r="12" spans="2:23" ht="12.75">
      <c r="B12" s="11"/>
      <c r="C12" s="48"/>
      <c r="D12" s="5"/>
      <c r="E12" s="33"/>
      <c r="F12" s="110"/>
      <c r="G12" s="35"/>
      <c r="H12" s="35"/>
      <c r="I12" s="35"/>
      <c r="J12" s="35"/>
      <c r="K12" s="35"/>
      <c r="L12" s="110"/>
      <c r="M12" s="33"/>
      <c r="N12" s="110"/>
      <c r="O12" s="35"/>
      <c r="P12" s="35"/>
      <c r="Q12" s="35"/>
      <c r="R12" s="35"/>
      <c r="S12" s="35"/>
      <c r="T12" s="35"/>
      <c r="U12" s="110"/>
      <c r="V12" s="29"/>
      <c r="W12" s="3"/>
    </row>
    <row r="13" spans="2:23" ht="12.75">
      <c r="B13" s="11"/>
      <c r="C13" s="80" t="s">
        <v>28</v>
      </c>
      <c r="D13" s="43"/>
      <c r="E13" s="45">
        <v>-124000000</v>
      </c>
      <c r="F13" s="112"/>
      <c r="G13" s="46">
        <v>-134000000</v>
      </c>
      <c r="H13" s="46"/>
      <c r="I13" s="46">
        <v>-138000000</v>
      </c>
      <c r="J13" s="46"/>
      <c r="K13" s="46">
        <v>10000000</v>
      </c>
      <c r="L13" s="112"/>
      <c r="M13" s="45">
        <v>-213000000</v>
      </c>
      <c r="N13" s="112"/>
      <c r="O13" s="46">
        <v>-271000000</v>
      </c>
      <c r="P13" s="46"/>
      <c r="Q13" s="46">
        <v>-474000000</v>
      </c>
      <c r="R13" s="46"/>
      <c r="S13" s="46">
        <v>58000000</v>
      </c>
      <c r="T13" s="46"/>
      <c r="U13" s="112">
        <v>-421000000</v>
      </c>
      <c r="V13" s="29"/>
      <c r="W13" s="3"/>
    </row>
    <row r="14" spans="2:23" ht="12.75">
      <c r="B14" s="11"/>
      <c r="C14" s="5"/>
      <c r="D14" s="12"/>
      <c r="E14" s="42"/>
      <c r="F14" s="113"/>
      <c r="G14" s="39"/>
      <c r="H14" s="35"/>
      <c r="I14" s="39"/>
      <c r="J14" s="35"/>
      <c r="K14" s="39"/>
      <c r="L14" s="113"/>
      <c r="M14" s="42"/>
      <c r="N14" s="113"/>
      <c r="O14" s="39"/>
      <c r="P14" s="35"/>
      <c r="Q14" s="35"/>
      <c r="R14" s="35"/>
      <c r="S14" s="35"/>
      <c r="T14" s="39"/>
      <c r="U14" s="113"/>
      <c r="V14" s="29"/>
      <c r="W14" s="3"/>
    </row>
    <row r="15" spans="2:23" ht="12.75">
      <c r="B15" s="11"/>
      <c r="C15" s="31" t="s">
        <v>29</v>
      </c>
      <c r="D15" s="20"/>
      <c r="E15" s="77">
        <v>48000000</v>
      </c>
      <c r="F15" s="111"/>
      <c r="G15" s="34">
        <v>38000000</v>
      </c>
      <c r="H15" s="111"/>
      <c r="I15" s="34">
        <v>58000000</v>
      </c>
      <c r="J15" s="111"/>
      <c r="K15" s="34">
        <v>10000000</v>
      </c>
      <c r="L15" s="111"/>
      <c r="M15" s="77">
        <v>156000000</v>
      </c>
      <c r="N15" s="111"/>
      <c r="O15" s="34">
        <v>100000000</v>
      </c>
      <c r="P15" s="111"/>
      <c r="Q15" s="34">
        <v>126000000</v>
      </c>
      <c r="R15" s="111"/>
      <c r="S15" s="34">
        <v>56000000</v>
      </c>
      <c r="T15" s="34"/>
      <c r="U15" s="111">
        <v>114000000</v>
      </c>
      <c r="V15" s="29"/>
      <c r="W15" s="3"/>
    </row>
    <row r="16" spans="2:23" ht="12.75">
      <c r="B16" s="11"/>
      <c r="C16" s="80" t="s">
        <v>7</v>
      </c>
      <c r="D16" s="63"/>
      <c r="E16" s="65">
        <v>277000000</v>
      </c>
      <c r="F16" s="114"/>
      <c r="G16" s="46">
        <v>159000000</v>
      </c>
      <c r="H16" s="114"/>
      <c r="I16" s="46">
        <v>228000000</v>
      </c>
      <c r="J16" s="114"/>
      <c r="K16" s="66">
        <v>118000000</v>
      </c>
      <c r="L16" s="114"/>
      <c r="M16" s="65">
        <v>619000000</v>
      </c>
      <c r="N16" s="114"/>
      <c r="O16" s="66">
        <v>413000000</v>
      </c>
      <c r="P16" s="114"/>
      <c r="Q16" s="66">
        <v>309000000</v>
      </c>
      <c r="R16" s="114"/>
      <c r="S16" s="66">
        <v>206000000</v>
      </c>
      <c r="T16" s="66"/>
      <c r="U16" s="114">
        <v>464000000</v>
      </c>
      <c r="V16" s="29"/>
      <c r="W16" s="3"/>
    </row>
    <row r="17" spans="2:23" ht="12.75">
      <c r="B17" s="11"/>
      <c r="C17" s="5"/>
      <c r="D17" s="50"/>
      <c r="E17" s="51"/>
      <c r="F17" s="50"/>
      <c r="G17" s="52"/>
      <c r="H17" s="50"/>
      <c r="I17" s="52"/>
      <c r="J17" s="50"/>
      <c r="K17" s="52"/>
      <c r="L17" s="50"/>
      <c r="M17" s="51"/>
      <c r="N17" s="50"/>
      <c r="O17" s="52"/>
      <c r="P17" s="50"/>
      <c r="Q17" s="52"/>
      <c r="R17" s="50"/>
      <c r="S17" s="52"/>
      <c r="T17" s="52"/>
      <c r="U17" s="50"/>
      <c r="V17" s="53"/>
      <c r="W17" s="115"/>
    </row>
    <row r="18" spans="2:23" ht="12.75">
      <c r="B18" s="11"/>
      <c r="C18" s="48" t="s">
        <v>9</v>
      </c>
      <c r="D18" s="105"/>
      <c r="E18" s="106"/>
      <c r="F18" s="105"/>
      <c r="G18" s="107"/>
      <c r="H18" s="105"/>
      <c r="I18" s="107"/>
      <c r="J18" s="105"/>
      <c r="K18" s="107"/>
      <c r="L18" s="105"/>
      <c r="M18" s="106"/>
      <c r="N18" s="105"/>
      <c r="O18" s="107"/>
      <c r="P18" s="105"/>
      <c r="Q18" s="107"/>
      <c r="R18" s="105"/>
      <c r="S18" s="107"/>
      <c r="T18" s="107"/>
      <c r="U18" s="105"/>
      <c r="V18" s="53"/>
      <c r="W18" s="115"/>
    </row>
    <row r="19" spans="2:23" ht="12.75">
      <c r="B19" s="11"/>
      <c r="C19" s="49" t="s">
        <v>10</v>
      </c>
      <c r="D19" s="50"/>
      <c r="E19" s="86">
        <v>61.6</v>
      </c>
      <c r="F19" s="85"/>
      <c r="G19" s="85">
        <v>67.9</v>
      </c>
      <c r="H19" s="85"/>
      <c r="I19" s="85">
        <v>64</v>
      </c>
      <c r="J19" s="85"/>
      <c r="K19" s="85">
        <v>6.3</v>
      </c>
      <c r="L19" s="85"/>
      <c r="M19" s="86">
        <v>70.4</v>
      </c>
      <c r="N19" s="85"/>
      <c r="O19" s="85">
        <v>71.9</v>
      </c>
      <c r="P19" s="85"/>
      <c r="Q19" s="85">
        <v>70.1</v>
      </c>
      <c r="R19" s="85"/>
      <c r="S19" s="85">
        <v>1.5</v>
      </c>
      <c r="T19" s="85">
        <v>1.5</v>
      </c>
      <c r="U19" s="85">
        <v>72</v>
      </c>
      <c r="V19" s="53"/>
      <c r="W19" s="115"/>
    </row>
    <row r="20" spans="2:23" ht="12.75">
      <c r="B20" s="11"/>
      <c r="C20" s="31" t="s">
        <v>21</v>
      </c>
      <c r="D20" s="54"/>
      <c r="E20" s="88">
        <v>9.8</v>
      </c>
      <c r="F20" s="87"/>
      <c r="G20" s="87">
        <v>11.4</v>
      </c>
      <c r="H20" s="87"/>
      <c r="I20" s="87">
        <v>11.6</v>
      </c>
      <c r="J20" s="87"/>
      <c r="K20" s="87">
        <v>1.6</v>
      </c>
      <c r="L20" s="87"/>
      <c r="M20" s="88">
        <v>5.8</v>
      </c>
      <c r="N20" s="87"/>
      <c r="O20" s="87">
        <v>7.8</v>
      </c>
      <c r="P20" s="87"/>
      <c r="Q20" s="87">
        <v>13</v>
      </c>
      <c r="R20" s="87"/>
      <c r="S20" s="87">
        <v>2</v>
      </c>
      <c r="T20" s="87">
        <v>2</v>
      </c>
      <c r="U20" s="87">
        <v>9</v>
      </c>
      <c r="V20" s="53"/>
      <c r="W20" s="115"/>
    </row>
    <row r="21" spans="2:23" ht="12.75">
      <c r="B21" s="11"/>
      <c r="C21" s="57" t="s">
        <v>11</v>
      </c>
      <c r="D21" s="50"/>
      <c r="E21" s="86">
        <v>71.4</v>
      </c>
      <c r="F21" s="85"/>
      <c r="G21" s="85">
        <v>79.3</v>
      </c>
      <c r="H21" s="85"/>
      <c r="I21" s="85">
        <v>75.6</v>
      </c>
      <c r="J21" s="85"/>
      <c r="K21" s="85">
        <v>7.9</v>
      </c>
      <c r="L21" s="85"/>
      <c r="M21" s="86">
        <v>76.2</v>
      </c>
      <c r="N21" s="85"/>
      <c r="O21" s="85">
        <v>79.7</v>
      </c>
      <c r="P21" s="85"/>
      <c r="Q21" s="85">
        <v>83.1</v>
      </c>
      <c r="R21" s="85"/>
      <c r="S21" s="85">
        <v>3.5</v>
      </c>
      <c r="T21" s="85">
        <v>3.5</v>
      </c>
      <c r="U21" s="85">
        <v>81</v>
      </c>
      <c r="V21" s="53"/>
      <c r="W21" s="115"/>
    </row>
    <row r="22" spans="2:23" ht="12.75">
      <c r="B22" s="11"/>
      <c r="C22" s="49" t="s">
        <v>12</v>
      </c>
      <c r="D22" s="50"/>
      <c r="E22" s="88">
        <v>10.4</v>
      </c>
      <c r="F22" s="87"/>
      <c r="G22" s="87">
        <v>10.4</v>
      </c>
      <c r="H22" s="87"/>
      <c r="I22" s="87">
        <v>10.1</v>
      </c>
      <c r="J22" s="87"/>
      <c r="K22" s="85">
        <v>0</v>
      </c>
      <c r="L22" s="87"/>
      <c r="M22" s="88">
        <v>11.2</v>
      </c>
      <c r="N22" s="87"/>
      <c r="O22" s="87">
        <v>11.4</v>
      </c>
      <c r="P22" s="87"/>
      <c r="Q22" s="87">
        <v>11.9</v>
      </c>
      <c r="R22" s="87"/>
      <c r="S22" s="85">
        <v>0.2</v>
      </c>
      <c r="T22" s="85">
        <v>0.2</v>
      </c>
      <c r="U22" s="87">
        <v>11.4</v>
      </c>
      <c r="V22" s="53"/>
      <c r="W22" s="115"/>
    </row>
    <row r="23" spans="2:23" ht="12.75">
      <c r="B23" s="11"/>
      <c r="C23" s="58" t="s">
        <v>13</v>
      </c>
      <c r="D23" s="59"/>
      <c r="E23" s="88">
        <v>81.8</v>
      </c>
      <c r="F23" s="87"/>
      <c r="G23" s="87">
        <v>89.7</v>
      </c>
      <c r="H23" s="87"/>
      <c r="I23" s="87">
        <v>85.7</v>
      </c>
      <c r="J23" s="87"/>
      <c r="K23" s="89">
        <v>7.9</v>
      </c>
      <c r="L23" s="87"/>
      <c r="M23" s="88">
        <v>87.4</v>
      </c>
      <c r="N23" s="87"/>
      <c r="O23" s="87">
        <v>91.1</v>
      </c>
      <c r="P23" s="87"/>
      <c r="Q23" s="87">
        <v>95</v>
      </c>
      <c r="R23" s="87"/>
      <c r="S23" s="89">
        <v>3.7</v>
      </c>
      <c r="T23" s="89">
        <v>3.7</v>
      </c>
      <c r="U23" s="87">
        <v>92.4</v>
      </c>
      <c r="V23" s="53"/>
      <c r="W23" s="115"/>
    </row>
    <row r="24" spans="2:23" ht="13.5" thickBot="1">
      <c r="B24" s="68"/>
      <c r="C24" s="69"/>
      <c r="D24" s="69"/>
      <c r="E24" s="69"/>
      <c r="F24" s="69"/>
      <c r="G24" s="90"/>
      <c r="H24" s="108"/>
      <c r="I24" s="109"/>
      <c r="J24" s="108"/>
      <c r="K24" s="109"/>
      <c r="L24" s="69"/>
      <c r="M24" s="109"/>
      <c r="N24" s="108"/>
      <c r="O24" s="109"/>
      <c r="P24" s="108"/>
      <c r="Q24" s="109"/>
      <c r="R24" s="108"/>
      <c r="S24" s="109"/>
      <c r="T24" s="108"/>
      <c r="U24" s="90"/>
      <c r="V24" s="71"/>
      <c r="W24" s="3"/>
    </row>
    <row r="25" spans="2:23" ht="12.75">
      <c r="B25" s="3"/>
      <c r="C25" s="3"/>
      <c r="D25" s="3"/>
      <c r="E25" s="3"/>
      <c r="F25" s="3"/>
      <c r="G25" s="6"/>
      <c r="H25" s="3"/>
      <c r="I25" s="6"/>
      <c r="J25" s="3"/>
      <c r="K25" s="6"/>
      <c r="L25" s="3"/>
      <c r="M25" s="6"/>
      <c r="N25" s="3"/>
      <c r="O25" s="6"/>
      <c r="P25" s="3"/>
      <c r="Q25" s="6"/>
      <c r="R25" s="3"/>
      <c r="S25" s="6"/>
      <c r="T25" s="3"/>
      <c r="U25" s="3"/>
      <c r="V25" s="26"/>
      <c r="W25" s="3"/>
    </row>
    <row r="26" spans="2:23" ht="12.75">
      <c r="B26" s="3"/>
      <c r="C26" s="3"/>
      <c r="D26" s="3"/>
      <c r="E26" s="3"/>
      <c r="F26" s="3"/>
      <c r="G26" s="6"/>
      <c r="H26" s="3"/>
      <c r="I26" s="6"/>
      <c r="J26" s="3"/>
      <c r="K26" s="6"/>
      <c r="L26" s="3"/>
      <c r="M26" s="6"/>
      <c r="N26" s="3"/>
      <c r="O26" s="6"/>
      <c r="P26" s="3"/>
      <c r="Q26" s="6"/>
      <c r="R26" s="3"/>
      <c r="S26" s="6"/>
      <c r="T26" s="3"/>
      <c r="U26" s="3"/>
      <c r="V26" s="26"/>
      <c r="W26" s="3"/>
    </row>
    <row r="27" ht="12.75">
      <c r="V27" s="26"/>
    </row>
    <row r="28" ht="12.75">
      <c r="V28" s="26"/>
    </row>
    <row r="29" ht="12.75">
      <c r="V29" s="26"/>
    </row>
    <row r="30" ht="12.75">
      <c r="V30" s="26"/>
    </row>
    <row r="31" ht="12.75">
      <c r="V31" s="26"/>
    </row>
    <row r="32" ht="12.75">
      <c r="V32" s="26"/>
    </row>
    <row r="33" ht="12.75">
      <c r="V33" s="26"/>
    </row>
    <row r="34" ht="12.75">
      <c r="V34" s="26"/>
    </row>
    <row r="35" ht="12.75">
      <c r="V35" s="26"/>
    </row>
  </sheetData>
  <printOptions/>
  <pageMargins left="0.24" right="0.28" top="1" bottom="1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8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74" customWidth="1"/>
    <col min="3" max="3" width="46.57421875" style="74" customWidth="1"/>
    <col min="4" max="4" width="1.7109375" style="74" customWidth="1"/>
    <col min="5" max="5" width="10.7109375" style="74" customWidth="1"/>
    <col min="6" max="6" width="1.7109375" style="74" customWidth="1"/>
    <col min="7" max="7" width="10.7109375" style="74" customWidth="1"/>
    <col min="8" max="8" width="1.7109375" style="74" customWidth="1"/>
    <col min="9" max="9" width="10.7109375" style="74" customWidth="1"/>
    <col min="10" max="10" width="1.7109375" style="74" customWidth="1"/>
    <col min="11" max="11" width="12.7109375" style="74" customWidth="1"/>
    <col min="12" max="12" width="1.7109375" style="74" customWidth="1"/>
    <col min="13" max="13" width="10.7109375" style="74" customWidth="1"/>
    <col min="14" max="14" width="1.7109375" style="74" customWidth="1"/>
    <col min="15" max="15" width="10.7109375" style="74" customWidth="1"/>
    <col min="16" max="16" width="1.7109375" style="74" customWidth="1"/>
    <col min="17" max="17" width="10.7109375" style="74" customWidth="1"/>
    <col min="18" max="18" width="1.7109375" style="74" customWidth="1"/>
    <col min="19" max="19" width="12.7109375" style="74" customWidth="1"/>
    <col min="20" max="20" width="1.7109375" style="74" customWidth="1"/>
    <col min="21" max="21" width="10.7109375" style="74" customWidth="1"/>
    <col min="22" max="22" width="1.7109375" style="74" customWidth="1"/>
    <col min="23" max="16384" width="9.140625" style="74" customWidth="1"/>
  </cols>
  <sheetData>
    <row r="1" spans="2:22" ht="22.5">
      <c r="B1" s="2" t="s">
        <v>31</v>
      </c>
      <c r="C1" s="3"/>
      <c r="D1" s="94"/>
      <c r="E1" s="94"/>
      <c r="F1" s="94"/>
      <c r="G1" s="92"/>
      <c r="H1" s="94"/>
      <c r="I1" s="92"/>
      <c r="J1" s="94"/>
      <c r="K1" s="92"/>
      <c r="L1" s="94"/>
      <c r="M1" s="92"/>
      <c r="N1" s="94"/>
      <c r="O1" s="92"/>
      <c r="P1" s="94"/>
      <c r="Q1" s="92"/>
      <c r="R1" s="94"/>
      <c r="S1" s="92"/>
      <c r="T1" s="95"/>
      <c r="U1" s="91"/>
      <c r="V1" s="3"/>
    </row>
    <row r="2" spans="2:22" ht="13.5" thickBot="1">
      <c r="B2" s="3"/>
      <c r="C2" s="3"/>
      <c r="D2" s="3"/>
      <c r="E2" s="3"/>
      <c r="F2" s="3"/>
      <c r="G2" s="6"/>
      <c r="H2" s="3"/>
      <c r="I2" s="6"/>
      <c r="J2" s="3"/>
      <c r="K2" s="6"/>
      <c r="L2" s="3"/>
      <c r="M2" s="6"/>
      <c r="N2" s="3"/>
      <c r="O2" s="6"/>
      <c r="P2" s="3"/>
      <c r="Q2" s="6"/>
      <c r="R2" s="3"/>
      <c r="S2" s="6"/>
      <c r="T2" s="3"/>
      <c r="U2" s="3"/>
      <c r="V2" s="3"/>
    </row>
    <row r="3" spans="2:22" ht="12.75">
      <c r="B3" s="8"/>
      <c r="C3" s="9"/>
      <c r="D3" s="9"/>
      <c r="E3" s="9"/>
      <c r="F3" s="9"/>
      <c r="G3" s="75"/>
      <c r="H3" s="9"/>
      <c r="I3" s="75"/>
      <c r="J3" s="9"/>
      <c r="K3" s="75"/>
      <c r="L3" s="9"/>
      <c r="M3" s="75"/>
      <c r="N3" s="9"/>
      <c r="O3" s="75"/>
      <c r="P3" s="9"/>
      <c r="Q3" s="75"/>
      <c r="R3" s="9"/>
      <c r="S3" s="75"/>
      <c r="T3" s="9"/>
      <c r="U3" s="9"/>
      <c r="V3" s="10"/>
    </row>
    <row r="4" spans="2:22" ht="12.75">
      <c r="B4" s="11"/>
      <c r="C4" s="12"/>
      <c r="D4" s="13"/>
      <c r="E4" s="14" t="s">
        <v>33</v>
      </c>
      <c r="F4" s="13"/>
      <c r="G4" s="15" t="s">
        <v>33</v>
      </c>
      <c r="H4" s="16"/>
      <c r="I4" s="15" t="s">
        <v>33</v>
      </c>
      <c r="J4" s="13"/>
      <c r="K4" s="15" t="s">
        <v>4</v>
      </c>
      <c r="L4" s="13"/>
      <c r="M4" s="14" t="s">
        <v>34</v>
      </c>
      <c r="N4" s="13"/>
      <c r="O4" s="17" t="s">
        <v>34</v>
      </c>
      <c r="P4" s="16"/>
      <c r="Q4" s="17" t="s">
        <v>34</v>
      </c>
      <c r="R4" s="13"/>
      <c r="S4" s="15" t="s">
        <v>4</v>
      </c>
      <c r="T4" s="13"/>
      <c r="U4" s="17" t="s">
        <v>23</v>
      </c>
      <c r="V4" s="18"/>
    </row>
    <row r="5" spans="2:22" ht="12.75">
      <c r="B5" s="11"/>
      <c r="C5" s="19" t="s">
        <v>5</v>
      </c>
      <c r="D5" s="20"/>
      <c r="E5" s="21" t="s">
        <v>1</v>
      </c>
      <c r="F5" s="20"/>
      <c r="G5" s="22" t="s">
        <v>2</v>
      </c>
      <c r="H5" s="23"/>
      <c r="I5" s="22" t="s">
        <v>3</v>
      </c>
      <c r="J5" s="22"/>
      <c r="K5" s="22" t="s">
        <v>6</v>
      </c>
      <c r="L5" s="20"/>
      <c r="M5" s="21" t="s">
        <v>1</v>
      </c>
      <c r="N5" s="20"/>
      <c r="O5" s="24" t="s">
        <v>2</v>
      </c>
      <c r="P5" s="20"/>
      <c r="Q5" s="24" t="s">
        <v>3</v>
      </c>
      <c r="R5" s="20"/>
      <c r="S5" s="22" t="s">
        <v>6</v>
      </c>
      <c r="T5" s="20"/>
      <c r="U5" s="24" t="s">
        <v>2</v>
      </c>
      <c r="V5" s="18"/>
    </row>
    <row r="6" spans="2:22" ht="12.75">
      <c r="B6" s="116"/>
      <c r="C6" s="97" t="s">
        <v>32</v>
      </c>
      <c r="D6" s="98"/>
      <c r="E6" s="117">
        <v>746.01</v>
      </c>
      <c r="F6" s="98"/>
      <c r="G6" s="100">
        <v>745.63</v>
      </c>
      <c r="H6" s="98"/>
      <c r="I6" s="118">
        <v>743.54</v>
      </c>
      <c r="J6" s="98"/>
      <c r="K6" s="119">
        <v>0.38</v>
      </c>
      <c r="L6" s="98"/>
      <c r="M6" s="99">
        <v>746.08</v>
      </c>
      <c r="N6" s="98"/>
      <c r="O6" s="100">
        <v>744.77</v>
      </c>
      <c r="P6" s="98"/>
      <c r="Q6" s="119">
        <v>744.18</v>
      </c>
      <c r="R6" s="98"/>
      <c r="S6" s="119">
        <v>1.31</v>
      </c>
      <c r="T6" s="100"/>
      <c r="U6" s="100">
        <v>745.07</v>
      </c>
      <c r="V6" s="120"/>
    </row>
    <row r="7" spans="2:22" ht="6" customHeight="1">
      <c r="B7" s="11"/>
      <c r="C7" s="49"/>
      <c r="D7" s="5"/>
      <c r="E7" s="27"/>
      <c r="F7" s="5"/>
      <c r="G7" s="7"/>
      <c r="H7" s="26"/>
      <c r="I7" s="7"/>
      <c r="J7" s="26"/>
      <c r="K7" s="7"/>
      <c r="L7" s="26"/>
      <c r="M7" s="27"/>
      <c r="N7" s="26"/>
      <c r="O7" s="7"/>
      <c r="P7" s="26"/>
      <c r="Q7" s="7"/>
      <c r="R7" s="26"/>
      <c r="S7" s="7"/>
      <c r="T7" s="7"/>
      <c r="U7" s="7"/>
      <c r="V7" s="18"/>
    </row>
    <row r="8" spans="2:22" ht="12.75">
      <c r="B8" s="11"/>
      <c r="C8" s="49" t="s">
        <v>24</v>
      </c>
      <c r="D8" s="5"/>
      <c r="E8" s="33">
        <v>54000000</v>
      </c>
      <c r="F8" s="5"/>
      <c r="G8" s="35">
        <v>38000000</v>
      </c>
      <c r="H8" s="5"/>
      <c r="I8" s="35">
        <v>27000000</v>
      </c>
      <c r="J8" s="5"/>
      <c r="K8" s="35">
        <v>16000000</v>
      </c>
      <c r="L8" s="110"/>
      <c r="M8" s="33">
        <v>144000000</v>
      </c>
      <c r="N8" s="110"/>
      <c r="O8" s="35">
        <v>101000000</v>
      </c>
      <c r="P8" s="110"/>
      <c r="Q8" s="35">
        <v>69000000</v>
      </c>
      <c r="R8" s="110"/>
      <c r="S8" s="35">
        <v>43000000</v>
      </c>
      <c r="T8" s="35"/>
      <c r="U8" s="35">
        <v>140000000</v>
      </c>
      <c r="V8" s="18"/>
    </row>
    <row r="9" spans="2:22" ht="12.75">
      <c r="B9" s="11"/>
      <c r="C9" s="49" t="s">
        <v>25</v>
      </c>
      <c r="D9" s="5"/>
      <c r="E9" s="33">
        <v>-35000000</v>
      </c>
      <c r="F9" s="5"/>
      <c r="G9" s="35">
        <v>-29000000</v>
      </c>
      <c r="H9" s="5"/>
      <c r="I9" s="35">
        <v>-20000000</v>
      </c>
      <c r="J9" s="5"/>
      <c r="K9" s="35">
        <v>-6000000</v>
      </c>
      <c r="L9" s="110"/>
      <c r="M9" s="33">
        <v>-107000000</v>
      </c>
      <c r="N9" s="110"/>
      <c r="O9" s="35">
        <v>-81000000</v>
      </c>
      <c r="P9" s="110"/>
      <c r="Q9" s="35">
        <v>-53000000</v>
      </c>
      <c r="R9" s="110"/>
      <c r="S9" s="35">
        <v>-26000000</v>
      </c>
      <c r="T9" s="35"/>
      <c r="U9" s="35">
        <v>-113000000</v>
      </c>
      <c r="V9" s="18"/>
    </row>
    <row r="10" spans="2:22" ht="12.75">
      <c r="B10" s="11"/>
      <c r="C10" s="31" t="s">
        <v>26</v>
      </c>
      <c r="D10" s="20"/>
      <c r="E10" s="33">
        <v>-19000000</v>
      </c>
      <c r="F10" s="20"/>
      <c r="G10" s="35">
        <v>-14000000</v>
      </c>
      <c r="H10" s="20"/>
      <c r="I10" s="35">
        <v>-17000000</v>
      </c>
      <c r="J10" s="20"/>
      <c r="K10" s="35">
        <v>-5000000</v>
      </c>
      <c r="L10" s="111"/>
      <c r="M10" s="33">
        <v>-59000000</v>
      </c>
      <c r="N10" s="111"/>
      <c r="O10" s="35">
        <v>-52000000</v>
      </c>
      <c r="P10" s="111"/>
      <c r="Q10" s="34">
        <v>-52000000</v>
      </c>
      <c r="R10" s="111"/>
      <c r="S10" s="35">
        <v>-7000000</v>
      </c>
      <c r="T10" s="35"/>
      <c r="U10" s="34">
        <v>-70000000</v>
      </c>
      <c r="V10" s="18"/>
    </row>
    <row r="11" spans="2:22" ht="12.75">
      <c r="B11" s="11"/>
      <c r="C11" s="48" t="s">
        <v>27</v>
      </c>
      <c r="D11" s="41"/>
      <c r="E11" s="38">
        <v>0</v>
      </c>
      <c r="F11" s="41"/>
      <c r="G11" s="41">
        <v>-5000000</v>
      </c>
      <c r="H11" s="103"/>
      <c r="I11" s="41">
        <v>-10000000</v>
      </c>
      <c r="J11" s="103"/>
      <c r="K11" s="41">
        <v>5000000</v>
      </c>
      <c r="L11" s="103"/>
      <c r="M11" s="38">
        <v>-22000000</v>
      </c>
      <c r="N11" s="103"/>
      <c r="O11" s="41">
        <v>-32000000</v>
      </c>
      <c r="P11" s="41"/>
      <c r="Q11" s="41">
        <v>-36000000</v>
      </c>
      <c r="R11" s="41"/>
      <c r="S11" s="41">
        <v>10000000</v>
      </c>
      <c r="T11" s="41"/>
      <c r="U11" s="41">
        <v>-43000000</v>
      </c>
      <c r="V11" s="18"/>
    </row>
    <row r="12" spans="2:22" ht="12.75">
      <c r="B12" s="11"/>
      <c r="C12" s="48"/>
      <c r="D12" s="5"/>
      <c r="E12" s="33"/>
      <c r="F12" s="5"/>
      <c r="G12" s="35"/>
      <c r="H12" s="5"/>
      <c r="I12" s="35"/>
      <c r="J12" s="5"/>
      <c r="K12" s="35"/>
      <c r="L12" s="110"/>
      <c r="M12" s="33"/>
      <c r="N12" s="110"/>
      <c r="O12" s="35"/>
      <c r="P12" s="35"/>
      <c r="Q12" s="35"/>
      <c r="R12" s="35"/>
      <c r="S12" s="35"/>
      <c r="T12" s="35"/>
      <c r="U12" s="35"/>
      <c r="V12" s="18"/>
    </row>
    <row r="13" spans="2:22" ht="12.75">
      <c r="B13" s="11"/>
      <c r="C13" s="80" t="s">
        <v>28</v>
      </c>
      <c r="D13" s="43"/>
      <c r="E13" s="45">
        <v>0</v>
      </c>
      <c r="F13" s="43"/>
      <c r="G13" s="46">
        <v>0</v>
      </c>
      <c r="H13" s="104"/>
      <c r="I13" s="46">
        <v>-1000000</v>
      </c>
      <c r="J13" s="104"/>
      <c r="K13" s="46">
        <v>0</v>
      </c>
      <c r="L13" s="112"/>
      <c r="M13" s="45">
        <v>0</v>
      </c>
      <c r="N13" s="112"/>
      <c r="O13" s="46">
        <v>0</v>
      </c>
      <c r="P13" s="46"/>
      <c r="Q13" s="46">
        <v>-1000000</v>
      </c>
      <c r="R13" s="46"/>
      <c r="S13" s="46">
        <v>0</v>
      </c>
      <c r="T13" s="46"/>
      <c r="U13" s="46">
        <v>-1000000</v>
      </c>
      <c r="V13" s="18"/>
    </row>
    <row r="14" spans="2:22" ht="12.75">
      <c r="B14" s="11"/>
      <c r="C14" s="5"/>
      <c r="D14" s="5"/>
      <c r="E14" s="33"/>
      <c r="F14" s="5"/>
      <c r="G14" s="35"/>
      <c r="H14" s="5"/>
      <c r="I14" s="35"/>
      <c r="J14" s="5"/>
      <c r="K14" s="35"/>
      <c r="L14" s="113"/>
      <c r="M14" s="33"/>
      <c r="N14" s="113"/>
      <c r="O14" s="39"/>
      <c r="P14" s="35"/>
      <c r="Q14" s="35"/>
      <c r="R14" s="35"/>
      <c r="S14" s="35"/>
      <c r="T14" s="39"/>
      <c r="U14" s="35"/>
      <c r="V14" s="18"/>
    </row>
    <row r="15" spans="2:22" ht="12.75">
      <c r="B15" s="11"/>
      <c r="C15" s="31" t="s">
        <v>29</v>
      </c>
      <c r="D15" s="20"/>
      <c r="E15" s="77">
        <v>2000000</v>
      </c>
      <c r="F15" s="20"/>
      <c r="G15" s="34">
        <v>1000000</v>
      </c>
      <c r="H15" s="20"/>
      <c r="I15" s="34">
        <v>1000000</v>
      </c>
      <c r="J15" s="20"/>
      <c r="K15" s="34">
        <v>1000000</v>
      </c>
      <c r="L15" s="111"/>
      <c r="M15" s="77">
        <v>5000000</v>
      </c>
      <c r="N15" s="111"/>
      <c r="O15" s="34">
        <v>2000000</v>
      </c>
      <c r="P15" s="111"/>
      <c r="Q15" s="34">
        <v>2000000</v>
      </c>
      <c r="R15" s="111"/>
      <c r="S15" s="34">
        <v>3000000</v>
      </c>
      <c r="T15" s="34"/>
      <c r="U15" s="34">
        <v>3000000</v>
      </c>
      <c r="V15" s="18"/>
    </row>
    <row r="16" spans="2:22" ht="12.75">
      <c r="B16" s="11"/>
      <c r="C16" s="80" t="s">
        <v>7</v>
      </c>
      <c r="D16" s="114"/>
      <c r="E16" s="65">
        <v>2000000</v>
      </c>
      <c r="F16" s="114"/>
      <c r="G16" s="66">
        <v>-4000000</v>
      </c>
      <c r="H16" s="63"/>
      <c r="I16" s="66">
        <v>-10000000</v>
      </c>
      <c r="J16" s="63"/>
      <c r="K16" s="66">
        <v>6000000</v>
      </c>
      <c r="L16" s="114"/>
      <c r="M16" s="65">
        <v>-17000000</v>
      </c>
      <c r="N16" s="114"/>
      <c r="O16" s="66">
        <v>-30000000</v>
      </c>
      <c r="P16" s="114"/>
      <c r="Q16" s="66">
        <v>-35000000</v>
      </c>
      <c r="R16" s="114"/>
      <c r="S16" s="66">
        <v>13000000</v>
      </c>
      <c r="T16" s="66"/>
      <c r="U16" s="66">
        <v>-41000000</v>
      </c>
      <c r="V16" s="18"/>
    </row>
    <row r="17" spans="2:22" ht="12.75">
      <c r="B17" s="11"/>
      <c r="C17" s="5"/>
      <c r="D17" s="52"/>
      <c r="E17" s="51"/>
      <c r="F17" s="52"/>
      <c r="G17" s="52"/>
      <c r="H17" s="50"/>
      <c r="I17" s="52"/>
      <c r="J17" s="50"/>
      <c r="K17" s="7"/>
      <c r="L17" s="50"/>
      <c r="M17" s="51"/>
      <c r="N17" s="50"/>
      <c r="O17" s="52"/>
      <c r="P17" s="50"/>
      <c r="Q17" s="52"/>
      <c r="R17" s="50"/>
      <c r="S17" s="7"/>
      <c r="T17" s="52"/>
      <c r="U17" s="52"/>
      <c r="V17" s="29"/>
    </row>
    <row r="18" spans="2:22" ht="12.75">
      <c r="B18" s="11"/>
      <c r="C18" s="48" t="s">
        <v>9</v>
      </c>
      <c r="D18" s="107"/>
      <c r="E18" s="106"/>
      <c r="F18" s="107"/>
      <c r="G18" s="107"/>
      <c r="H18" s="105"/>
      <c r="I18" s="107"/>
      <c r="J18" s="105"/>
      <c r="K18" s="82"/>
      <c r="L18" s="105"/>
      <c r="M18" s="106"/>
      <c r="N18" s="105"/>
      <c r="O18" s="107"/>
      <c r="P18" s="105"/>
      <c r="Q18" s="107"/>
      <c r="R18" s="105"/>
      <c r="S18" s="82"/>
      <c r="T18" s="107"/>
      <c r="U18" s="107"/>
      <c r="V18" s="29"/>
    </row>
    <row r="19" spans="2:22" ht="12.75">
      <c r="B19" s="11"/>
      <c r="C19" s="49" t="s">
        <v>10</v>
      </c>
      <c r="D19" s="52"/>
      <c r="E19" s="86">
        <v>66.7</v>
      </c>
      <c r="F19" s="85"/>
      <c r="G19" s="85">
        <v>76.3</v>
      </c>
      <c r="H19" s="85"/>
      <c r="I19" s="85">
        <v>74.1</v>
      </c>
      <c r="J19" s="85"/>
      <c r="K19" s="85">
        <v>9.6</v>
      </c>
      <c r="L19" s="85"/>
      <c r="M19" s="86">
        <v>74.6</v>
      </c>
      <c r="N19" s="85"/>
      <c r="O19" s="85">
        <v>80.5</v>
      </c>
      <c r="P19" s="85"/>
      <c r="Q19" s="85">
        <v>77.9</v>
      </c>
      <c r="R19" s="85"/>
      <c r="S19" s="85">
        <v>5.9</v>
      </c>
      <c r="T19" s="85"/>
      <c r="U19" s="85">
        <v>80.9</v>
      </c>
      <c r="V19" s="29"/>
    </row>
    <row r="20" spans="2:22" ht="12.75">
      <c r="B20" s="11"/>
      <c r="C20" s="31" t="s">
        <v>21</v>
      </c>
      <c r="D20" s="56"/>
      <c r="E20" s="88">
        <v>0.7</v>
      </c>
      <c r="F20" s="87"/>
      <c r="G20" s="87">
        <v>0</v>
      </c>
      <c r="H20" s="87"/>
      <c r="I20" s="87">
        <v>3.7</v>
      </c>
      <c r="J20" s="87"/>
      <c r="K20" s="87">
        <v>-0.7</v>
      </c>
      <c r="L20" s="87"/>
      <c r="M20" s="88">
        <v>0.2</v>
      </c>
      <c r="N20" s="87"/>
      <c r="O20" s="87">
        <v>0.2</v>
      </c>
      <c r="P20" s="87"/>
      <c r="Q20" s="87">
        <v>0.3</v>
      </c>
      <c r="R20" s="87"/>
      <c r="S20" s="87">
        <v>0</v>
      </c>
      <c r="T20" s="87"/>
      <c r="U20" s="87">
        <v>0.2</v>
      </c>
      <c r="V20" s="29"/>
    </row>
    <row r="21" spans="2:22" ht="12.75">
      <c r="B21" s="11"/>
      <c r="C21" s="57" t="s">
        <v>11</v>
      </c>
      <c r="D21" s="52"/>
      <c r="E21" s="86">
        <v>67.4</v>
      </c>
      <c r="F21" s="85"/>
      <c r="G21" s="85">
        <v>76.3</v>
      </c>
      <c r="H21" s="85"/>
      <c r="I21" s="85">
        <v>77.8</v>
      </c>
      <c r="J21" s="85"/>
      <c r="K21" s="85">
        <v>8.9</v>
      </c>
      <c r="L21" s="85"/>
      <c r="M21" s="86">
        <v>74.8</v>
      </c>
      <c r="N21" s="85"/>
      <c r="O21" s="85">
        <v>80.7</v>
      </c>
      <c r="P21" s="85"/>
      <c r="Q21" s="85">
        <v>78.2</v>
      </c>
      <c r="R21" s="85"/>
      <c r="S21" s="85">
        <v>5.9</v>
      </c>
      <c r="T21" s="85"/>
      <c r="U21" s="85">
        <v>81.1</v>
      </c>
      <c r="V21" s="29"/>
    </row>
    <row r="22" spans="2:22" ht="12.75">
      <c r="B22" s="11"/>
      <c r="C22" s="49" t="s">
        <v>12</v>
      </c>
      <c r="D22" s="52"/>
      <c r="E22" s="88">
        <v>35.3</v>
      </c>
      <c r="F22" s="87"/>
      <c r="G22" s="87">
        <v>36.8</v>
      </c>
      <c r="H22" s="87"/>
      <c r="I22" s="87">
        <v>63</v>
      </c>
      <c r="J22" s="87"/>
      <c r="K22" s="85">
        <v>1.5</v>
      </c>
      <c r="L22" s="87"/>
      <c r="M22" s="88">
        <v>40.8</v>
      </c>
      <c r="N22" s="87"/>
      <c r="O22" s="87">
        <v>51.4</v>
      </c>
      <c r="P22" s="87"/>
      <c r="Q22" s="87">
        <v>76.3</v>
      </c>
      <c r="R22" s="87"/>
      <c r="S22" s="85">
        <v>10.6</v>
      </c>
      <c r="T22" s="85"/>
      <c r="U22" s="87">
        <v>50.2</v>
      </c>
      <c r="V22" s="29"/>
    </row>
    <row r="23" spans="2:22" ht="12.75">
      <c r="B23" s="11"/>
      <c r="C23" s="58" t="s">
        <v>13</v>
      </c>
      <c r="D23" s="61"/>
      <c r="E23" s="88">
        <v>102.7</v>
      </c>
      <c r="F23" s="87"/>
      <c r="G23" s="87">
        <v>113.1</v>
      </c>
      <c r="H23" s="87"/>
      <c r="I23" s="87">
        <v>140.8</v>
      </c>
      <c r="J23" s="87"/>
      <c r="K23" s="89">
        <v>10.4</v>
      </c>
      <c r="L23" s="87"/>
      <c r="M23" s="88">
        <v>115.6</v>
      </c>
      <c r="N23" s="87"/>
      <c r="O23" s="87">
        <v>132.1</v>
      </c>
      <c r="P23" s="87"/>
      <c r="Q23" s="87">
        <v>154.5</v>
      </c>
      <c r="R23" s="87"/>
      <c r="S23" s="89">
        <v>16.5</v>
      </c>
      <c r="T23" s="89"/>
      <c r="U23" s="87">
        <v>131.3</v>
      </c>
      <c r="V23" s="29"/>
    </row>
    <row r="24" spans="2:22" ht="13.5" thickBot="1">
      <c r="B24" s="68"/>
      <c r="C24" s="69"/>
      <c r="D24" s="69"/>
      <c r="E24" s="69"/>
      <c r="F24" s="69"/>
      <c r="G24" s="90"/>
      <c r="H24" s="108"/>
      <c r="I24" s="109"/>
      <c r="J24" s="108"/>
      <c r="K24" s="109"/>
      <c r="L24" s="69"/>
      <c r="M24" s="109"/>
      <c r="N24" s="108"/>
      <c r="O24" s="109"/>
      <c r="P24" s="108"/>
      <c r="Q24" s="109"/>
      <c r="R24" s="108"/>
      <c r="S24" s="109"/>
      <c r="T24" s="108"/>
      <c r="U24" s="69"/>
      <c r="V24" s="121"/>
    </row>
    <row r="25" spans="12:20" ht="12.75">
      <c r="L25" s="3"/>
      <c r="M25" s="6"/>
      <c r="N25" s="3"/>
      <c r="O25" s="6"/>
      <c r="P25" s="3"/>
      <c r="Q25" s="6"/>
      <c r="R25" s="3"/>
      <c r="S25" s="6"/>
      <c r="T25" s="3"/>
    </row>
    <row r="26" spans="12:20" ht="12.75">
      <c r="L26" s="3"/>
      <c r="M26" s="6"/>
      <c r="N26" s="3"/>
      <c r="O26" s="6"/>
      <c r="P26" s="3"/>
      <c r="Q26" s="6"/>
      <c r="R26" s="3"/>
      <c r="S26" s="122"/>
      <c r="T26" s="3"/>
    </row>
    <row r="28" ht="12.75">
      <c r="S28" s="123"/>
    </row>
  </sheetData>
  <printOptions/>
  <pageMargins left="0.24" right="0.24" top="1" bottom="1" header="0" footer="0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6"/>
  <sheetViews>
    <sheetView showGridLines="0" tabSelected="1" zoomScale="80" zoomScaleNormal="80" workbookViewId="0" topLeftCell="A1">
      <selection activeCell="E36" sqref="E36"/>
    </sheetView>
  </sheetViews>
  <sheetFormatPr defaultColWidth="9.140625" defaultRowHeight="12.75"/>
  <cols>
    <col min="1" max="2" width="1.7109375" style="0" customWidth="1"/>
    <col min="3" max="3" width="38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0.7109375" style="0" customWidth="1"/>
    <col min="20" max="20" width="1.7109375" style="0" customWidth="1"/>
  </cols>
  <sheetData>
    <row r="1" spans="2:21" ht="22.5">
      <c r="B1" s="259" t="s">
        <v>242</v>
      </c>
      <c r="C1" s="156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60"/>
      <c r="U1" s="260"/>
    </row>
    <row r="2" spans="2:21" ht="13.5" thickBot="1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2:21" ht="13.5" thickBot="1"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7"/>
      <c r="U3" s="262"/>
    </row>
    <row r="4" spans="2:21" ht="13.5" thickTop="1">
      <c r="B4" s="268"/>
      <c r="C4" s="262"/>
      <c r="D4" s="273"/>
      <c r="E4" s="347" t="s">
        <v>33</v>
      </c>
      <c r="F4" s="273"/>
      <c r="G4" s="275" t="s">
        <v>33</v>
      </c>
      <c r="H4" s="276"/>
      <c r="I4" s="275" t="s">
        <v>33</v>
      </c>
      <c r="J4" s="273"/>
      <c r="K4" s="275" t="s">
        <v>4</v>
      </c>
      <c r="L4" s="273"/>
      <c r="M4" s="274" t="s">
        <v>79</v>
      </c>
      <c r="N4" s="273"/>
      <c r="O4" s="348" t="s">
        <v>79</v>
      </c>
      <c r="P4" s="276"/>
      <c r="Q4" s="348" t="s">
        <v>79</v>
      </c>
      <c r="R4" s="273"/>
      <c r="S4" s="275" t="s">
        <v>4</v>
      </c>
      <c r="T4" s="271"/>
      <c r="U4" s="262"/>
    </row>
    <row r="5" spans="2:21" ht="12.75">
      <c r="B5" s="268"/>
      <c r="C5" s="278" t="s">
        <v>5</v>
      </c>
      <c r="D5" s="279"/>
      <c r="E5" s="349" t="s">
        <v>1</v>
      </c>
      <c r="F5" s="279"/>
      <c r="G5" s="281" t="s">
        <v>2</v>
      </c>
      <c r="H5" s="350"/>
      <c r="I5" s="281" t="s">
        <v>3</v>
      </c>
      <c r="J5" s="281"/>
      <c r="K5" s="281" t="s">
        <v>6</v>
      </c>
      <c r="L5" s="279"/>
      <c r="M5" s="280" t="s">
        <v>1</v>
      </c>
      <c r="N5" s="279"/>
      <c r="O5" s="351" t="s">
        <v>2</v>
      </c>
      <c r="P5" s="279"/>
      <c r="Q5" s="351" t="s">
        <v>3</v>
      </c>
      <c r="R5" s="279"/>
      <c r="S5" s="281" t="s">
        <v>6</v>
      </c>
      <c r="T5" s="271"/>
      <c r="U5" s="262"/>
    </row>
    <row r="6" spans="2:21" ht="12.75">
      <c r="B6" s="268"/>
      <c r="C6" s="262"/>
      <c r="D6" s="262"/>
      <c r="E6" s="286"/>
      <c r="F6" s="262"/>
      <c r="G6" s="264"/>
      <c r="H6" s="262"/>
      <c r="I6" s="264"/>
      <c r="J6" s="262"/>
      <c r="K6" s="264"/>
      <c r="L6" s="262"/>
      <c r="M6" s="286"/>
      <c r="N6" s="262"/>
      <c r="O6" s="264"/>
      <c r="P6" s="262"/>
      <c r="Q6" s="264"/>
      <c r="R6" s="262"/>
      <c r="S6" s="264"/>
      <c r="T6" s="271"/>
      <c r="U6" s="262"/>
    </row>
    <row r="7" spans="2:21" ht="14.25">
      <c r="B7" s="268"/>
      <c r="C7" s="352" t="s">
        <v>243</v>
      </c>
      <c r="D7" s="272"/>
      <c r="E7" s="297"/>
      <c r="F7" s="272"/>
      <c r="G7" s="298"/>
      <c r="H7" s="272"/>
      <c r="I7" s="298"/>
      <c r="J7" s="272"/>
      <c r="K7" s="298"/>
      <c r="L7" s="272"/>
      <c r="M7" s="297"/>
      <c r="N7" s="272"/>
      <c r="O7" s="298"/>
      <c r="P7" s="272"/>
      <c r="Q7" s="298"/>
      <c r="R7" s="272"/>
      <c r="S7" s="298"/>
      <c r="T7" s="271"/>
      <c r="U7" s="262"/>
    </row>
    <row r="8" spans="2:21" ht="12.75">
      <c r="B8" s="268"/>
      <c r="C8" s="303" t="s">
        <v>206</v>
      </c>
      <c r="D8" s="264"/>
      <c r="E8" s="290">
        <v>2285000000</v>
      </c>
      <c r="F8" s="264"/>
      <c r="G8" s="291">
        <v>2202000000</v>
      </c>
      <c r="H8" s="264"/>
      <c r="I8" s="291">
        <v>2135000000</v>
      </c>
      <c r="J8" s="264"/>
      <c r="K8" s="353">
        <v>0.038</v>
      </c>
      <c r="L8" s="264"/>
      <c r="M8" s="290">
        <v>6828000000</v>
      </c>
      <c r="N8" s="264"/>
      <c r="O8" s="291">
        <v>6587000000</v>
      </c>
      <c r="P8" s="264"/>
      <c r="Q8" s="291">
        <v>6428000000</v>
      </c>
      <c r="R8" s="264"/>
      <c r="S8" s="353">
        <v>0.037</v>
      </c>
      <c r="T8" s="271"/>
      <c r="U8" s="262"/>
    </row>
    <row r="9" spans="2:21" ht="12.75">
      <c r="B9" s="268"/>
      <c r="C9" s="262" t="s">
        <v>7</v>
      </c>
      <c r="D9" s="264"/>
      <c r="E9" s="290">
        <v>355000000</v>
      </c>
      <c r="F9" s="264"/>
      <c r="G9" s="291">
        <v>276000000</v>
      </c>
      <c r="H9" s="264"/>
      <c r="I9" s="291">
        <v>280000000</v>
      </c>
      <c r="J9" s="264"/>
      <c r="K9" s="291">
        <v>79000000</v>
      </c>
      <c r="L9" s="264"/>
      <c r="M9" s="290">
        <v>1084000000</v>
      </c>
      <c r="N9" s="264"/>
      <c r="O9" s="291">
        <v>732000000</v>
      </c>
      <c r="P9" s="264"/>
      <c r="Q9" s="291">
        <v>713000000</v>
      </c>
      <c r="R9" s="264"/>
      <c r="S9" s="291">
        <v>352000000</v>
      </c>
      <c r="T9" s="271"/>
      <c r="U9" s="262"/>
    </row>
    <row r="10" spans="2:21" ht="12.75">
      <c r="B10" s="268"/>
      <c r="C10" s="264" t="s">
        <v>244</v>
      </c>
      <c r="D10" s="264"/>
      <c r="E10" s="290">
        <v>304000000</v>
      </c>
      <c r="F10" s="264"/>
      <c r="G10" s="291">
        <v>255000000</v>
      </c>
      <c r="H10" s="264"/>
      <c r="I10" s="291">
        <v>93000000</v>
      </c>
      <c r="J10" s="264"/>
      <c r="K10" s="291">
        <v>49000000</v>
      </c>
      <c r="L10" s="264"/>
      <c r="M10" s="290">
        <v>336000000</v>
      </c>
      <c r="N10" s="264"/>
      <c r="O10" s="291">
        <v>366000000</v>
      </c>
      <c r="P10" s="264"/>
      <c r="Q10" s="291">
        <v>135000000</v>
      </c>
      <c r="R10" s="264"/>
      <c r="S10" s="291">
        <v>-30000000</v>
      </c>
      <c r="T10" s="271"/>
      <c r="U10" s="262"/>
    </row>
    <row r="11" spans="2:21" ht="12.75">
      <c r="B11" s="268"/>
      <c r="C11" s="303" t="s">
        <v>112</v>
      </c>
      <c r="D11" s="264"/>
      <c r="E11" s="290">
        <v>12000000</v>
      </c>
      <c r="F11" s="264"/>
      <c r="G11" s="291">
        <v>19000000</v>
      </c>
      <c r="H11" s="264"/>
      <c r="I11" s="291">
        <v>17000000</v>
      </c>
      <c r="J11" s="264"/>
      <c r="K11" s="291">
        <v>-7000000</v>
      </c>
      <c r="L11" s="264"/>
      <c r="M11" s="290">
        <v>50000000</v>
      </c>
      <c r="N11" s="264"/>
      <c r="O11" s="291">
        <v>65000000</v>
      </c>
      <c r="P11" s="264"/>
      <c r="Q11" s="291">
        <v>51000000</v>
      </c>
      <c r="R11" s="264"/>
      <c r="S11" s="291">
        <v>-15000000</v>
      </c>
      <c r="T11" s="271"/>
      <c r="U11" s="262"/>
    </row>
    <row r="12" spans="2:21" ht="12.75">
      <c r="B12" s="268"/>
      <c r="C12" s="303" t="s">
        <v>113</v>
      </c>
      <c r="D12" s="264"/>
      <c r="E12" s="290">
        <v>-12000000</v>
      </c>
      <c r="F12" s="264"/>
      <c r="G12" s="291">
        <v>-18000000</v>
      </c>
      <c r="H12" s="264"/>
      <c r="I12" s="291">
        <v>-17000000</v>
      </c>
      <c r="J12" s="264"/>
      <c r="K12" s="291">
        <v>6000000</v>
      </c>
      <c r="L12" s="264"/>
      <c r="M12" s="290">
        <v>-48000000</v>
      </c>
      <c r="N12" s="264"/>
      <c r="O12" s="291">
        <v>-59000000</v>
      </c>
      <c r="P12" s="264"/>
      <c r="Q12" s="291">
        <v>-49000000</v>
      </c>
      <c r="R12" s="264"/>
      <c r="S12" s="291">
        <v>11000000</v>
      </c>
      <c r="T12" s="271"/>
      <c r="U12" s="262"/>
    </row>
    <row r="13" spans="2:21" ht="12.75">
      <c r="B13" s="268"/>
      <c r="C13" s="303" t="s">
        <v>8</v>
      </c>
      <c r="D13" s="264"/>
      <c r="E13" s="290">
        <v>659000000</v>
      </c>
      <c r="F13" s="264"/>
      <c r="G13" s="291">
        <v>532000000</v>
      </c>
      <c r="H13" s="264"/>
      <c r="I13" s="291">
        <v>373000000</v>
      </c>
      <c r="J13" s="264"/>
      <c r="K13" s="291">
        <v>127000000</v>
      </c>
      <c r="L13" s="264"/>
      <c r="M13" s="290">
        <v>1422000000</v>
      </c>
      <c r="N13" s="264"/>
      <c r="O13" s="291">
        <v>1104000000</v>
      </c>
      <c r="P13" s="264"/>
      <c r="Q13" s="291">
        <v>850000000</v>
      </c>
      <c r="R13" s="264"/>
      <c r="S13" s="291">
        <v>318000000</v>
      </c>
      <c r="T13" s="271"/>
      <c r="U13" s="262"/>
    </row>
    <row r="14" spans="2:21" ht="12.75">
      <c r="B14" s="268"/>
      <c r="C14" s="262"/>
      <c r="D14" s="264"/>
      <c r="E14" s="290"/>
      <c r="F14" s="264"/>
      <c r="G14" s="291"/>
      <c r="H14" s="264"/>
      <c r="I14" s="291"/>
      <c r="J14" s="264"/>
      <c r="K14" s="291"/>
      <c r="L14" s="264"/>
      <c r="M14" s="290"/>
      <c r="N14" s="264"/>
      <c r="O14" s="291"/>
      <c r="P14" s="264"/>
      <c r="Q14" s="291"/>
      <c r="R14" s="264"/>
      <c r="S14" s="291"/>
      <c r="T14" s="271"/>
      <c r="U14" s="262"/>
    </row>
    <row r="15" spans="2:21" ht="12.75">
      <c r="B15" s="268"/>
      <c r="C15" s="218" t="s">
        <v>9</v>
      </c>
      <c r="D15" s="289"/>
      <c r="E15" s="286"/>
      <c r="F15" s="289"/>
      <c r="G15" s="264"/>
      <c r="H15" s="289"/>
      <c r="I15" s="264"/>
      <c r="J15" s="289"/>
      <c r="K15" s="264"/>
      <c r="L15" s="289"/>
      <c r="M15" s="286"/>
      <c r="N15" s="289"/>
      <c r="O15" s="264"/>
      <c r="P15" s="289"/>
      <c r="Q15" s="264"/>
      <c r="R15" s="289"/>
      <c r="S15" s="264"/>
      <c r="T15" s="287"/>
      <c r="U15" s="285"/>
    </row>
    <row r="16" spans="2:21" ht="12.75">
      <c r="B16" s="268"/>
      <c r="C16" s="288" t="s">
        <v>10</v>
      </c>
      <c r="D16" s="318"/>
      <c r="E16" s="317">
        <v>60.3</v>
      </c>
      <c r="F16" s="318"/>
      <c r="G16" s="318">
        <v>69.5</v>
      </c>
      <c r="H16" s="318"/>
      <c r="I16" s="318">
        <v>68.8</v>
      </c>
      <c r="J16" s="318"/>
      <c r="K16" s="318">
        <v>9.2</v>
      </c>
      <c r="L16" s="318"/>
      <c r="M16" s="317">
        <v>67.8</v>
      </c>
      <c r="N16" s="318"/>
      <c r="O16" s="318">
        <v>80.4</v>
      </c>
      <c r="P16" s="318"/>
      <c r="Q16" s="318">
        <v>70</v>
      </c>
      <c r="R16" s="318"/>
      <c r="S16" s="318">
        <v>12.6</v>
      </c>
      <c r="T16" s="319"/>
      <c r="U16" s="316"/>
    </row>
    <row r="17" spans="2:21" ht="12.75">
      <c r="B17" s="268"/>
      <c r="C17" s="292" t="s">
        <v>216</v>
      </c>
      <c r="D17" s="322"/>
      <c r="E17" s="321">
        <v>4.9</v>
      </c>
      <c r="F17" s="322"/>
      <c r="G17" s="322">
        <v>3.4</v>
      </c>
      <c r="H17" s="322"/>
      <c r="I17" s="322">
        <v>3.1</v>
      </c>
      <c r="J17" s="322"/>
      <c r="K17" s="322">
        <v>-1.5</v>
      </c>
      <c r="L17" s="322"/>
      <c r="M17" s="321">
        <v>3.5</v>
      </c>
      <c r="N17" s="322"/>
      <c r="O17" s="322">
        <v>-6.3</v>
      </c>
      <c r="P17" s="322"/>
      <c r="Q17" s="322">
        <v>4</v>
      </c>
      <c r="R17" s="322"/>
      <c r="S17" s="322">
        <v>-9.8</v>
      </c>
      <c r="T17" s="319"/>
      <c r="U17" s="316"/>
    </row>
    <row r="18" spans="2:21" ht="12.75">
      <c r="B18" s="268"/>
      <c r="C18" s="303" t="s">
        <v>11</v>
      </c>
      <c r="D18" s="318"/>
      <c r="E18" s="317">
        <v>65.2</v>
      </c>
      <c r="F18" s="318"/>
      <c r="G18" s="318">
        <v>72.9</v>
      </c>
      <c r="H18" s="318"/>
      <c r="I18" s="318">
        <v>71.9</v>
      </c>
      <c r="J18" s="318"/>
      <c r="K18" s="318">
        <v>7.7</v>
      </c>
      <c r="L18" s="318"/>
      <c r="M18" s="317">
        <v>71.3</v>
      </c>
      <c r="N18" s="318"/>
      <c r="O18" s="318">
        <v>74.1</v>
      </c>
      <c r="P18" s="318"/>
      <c r="Q18" s="318">
        <v>74</v>
      </c>
      <c r="R18" s="318"/>
      <c r="S18" s="318">
        <v>2.8</v>
      </c>
      <c r="T18" s="319"/>
      <c r="U18" s="316"/>
    </row>
    <row r="19" spans="2:21" ht="12.75">
      <c r="B19" s="268"/>
      <c r="C19" s="288" t="s">
        <v>12</v>
      </c>
      <c r="D19" s="322"/>
      <c r="E19" s="317">
        <v>15.7</v>
      </c>
      <c r="F19" s="322"/>
      <c r="G19" s="318">
        <v>15.8</v>
      </c>
      <c r="H19" s="322"/>
      <c r="I19" s="318">
        <v>17.6</v>
      </c>
      <c r="J19" s="322"/>
      <c r="K19" s="318">
        <v>0.1</v>
      </c>
      <c r="L19" s="322"/>
      <c r="M19" s="321">
        <v>16.1</v>
      </c>
      <c r="N19" s="322"/>
      <c r="O19" s="318">
        <v>16.3</v>
      </c>
      <c r="P19" s="322"/>
      <c r="Q19" s="318">
        <v>16.8</v>
      </c>
      <c r="R19" s="322"/>
      <c r="S19" s="318">
        <v>0.2</v>
      </c>
      <c r="T19" s="319"/>
      <c r="U19" s="316"/>
    </row>
    <row r="20" spans="2:21" ht="12.75">
      <c r="B20" s="268"/>
      <c r="C20" s="323" t="s">
        <v>13</v>
      </c>
      <c r="D20" s="326"/>
      <c r="E20" s="325">
        <v>80.9</v>
      </c>
      <c r="F20" s="326"/>
      <c r="G20" s="326">
        <v>88.7</v>
      </c>
      <c r="H20" s="326"/>
      <c r="I20" s="326">
        <v>89.5</v>
      </c>
      <c r="J20" s="326"/>
      <c r="K20" s="326">
        <v>7.8</v>
      </c>
      <c r="L20" s="326"/>
      <c r="M20" s="325">
        <v>87.4</v>
      </c>
      <c r="N20" s="326"/>
      <c r="O20" s="326">
        <v>90.4</v>
      </c>
      <c r="P20" s="326"/>
      <c r="Q20" s="326">
        <v>90.8</v>
      </c>
      <c r="R20" s="326"/>
      <c r="S20" s="326">
        <v>3</v>
      </c>
      <c r="T20" s="319"/>
      <c r="U20" s="316"/>
    </row>
    <row r="21" spans="2:21" ht="12.75">
      <c r="B21" s="268"/>
      <c r="C21" s="262"/>
      <c r="D21" s="262"/>
      <c r="E21" s="290"/>
      <c r="F21" s="262"/>
      <c r="G21" s="291"/>
      <c r="H21" s="262"/>
      <c r="I21" s="291"/>
      <c r="J21" s="262"/>
      <c r="K21" s="291"/>
      <c r="L21" s="262"/>
      <c r="M21" s="290"/>
      <c r="N21" s="262"/>
      <c r="O21" s="291"/>
      <c r="P21" s="262"/>
      <c r="Q21" s="291"/>
      <c r="R21" s="262"/>
      <c r="S21" s="291"/>
      <c r="T21" s="271"/>
      <c r="U21" s="262"/>
    </row>
    <row r="22" spans="2:21" ht="12.75">
      <c r="B22" s="268"/>
      <c r="C22" s="288" t="s">
        <v>245</v>
      </c>
      <c r="D22" s="285"/>
      <c r="E22" s="315"/>
      <c r="F22" s="285"/>
      <c r="G22" s="313"/>
      <c r="H22" s="285"/>
      <c r="I22" s="313"/>
      <c r="J22" s="285"/>
      <c r="K22" s="289"/>
      <c r="L22" s="285"/>
      <c r="M22" s="315">
        <v>2215</v>
      </c>
      <c r="N22" s="285"/>
      <c r="O22" s="313">
        <v>2214</v>
      </c>
      <c r="P22" s="285"/>
      <c r="Q22" s="313">
        <v>2225</v>
      </c>
      <c r="R22" s="285"/>
      <c r="S22" s="289">
        <v>1</v>
      </c>
      <c r="T22" s="271"/>
      <c r="U22" s="262"/>
    </row>
    <row r="23" spans="2:21" ht="12.75">
      <c r="B23" s="268"/>
      <c r="C23" s="262"/>
      <c r="D23" s="262"/>
      <c r="E23" s="290"/>
      <c r="F23" s="262"/>
      <c r="G23" s="291"/>
      <c r="H23" s="262"/>
      <c r="I23" s="291"/>
      <c r="J23" s="262"/>
      <c r="K23" s="291"/>
      <c r="L23" s="262"/>
      <c r="M23" s="290"/>
      <c r="N23" s="262"/>
      <c r="O23" s="291"/>
      <c r="P23" s="262"/>
      <c r="Q23" s="291"/>
      <c r="R23" s="262"/>
      <c r="S23" s="291"/>
      <c r="T23" s="271"/>
      <c r="U23" s="262"/>
    </row>
    <row r="24" spans="2:21" ht="14.25">
      <c r="B24" s="268"/>
      <c r="C24" s="352" t="s">
        <v>246</v>
      </c>
      <c r="D24" s="272"/>
      <c r="E24" s="297"/>
      <c r="F24" s="272"/>
      <c r="G24" s="298"/>
      <c r="H24" s="272"/>
      <c r="I24" s="298"/>
      <c r="J24" s="272"/>
      <c r="K24" s="298"/>
      <c r="L24" s="272"/>
      <c r="M24" s="297"/>
      <c r="N24" s="272"/>
      <c r="O24" s="298"/>
      <c r="P24" s="272"/>
      <c r="Q24" s="298"/>
      <c r="R24" s="272"/>
      <c r="S24" s="298"/>
      <c r="T24" s="271"/>
      <c r="U24" s="262"/>
    </row>
    <row r="25" spans="2:21" ht="12.75">
      <c r="B25" s="268"/>
      <c r="C25" s="303" t="s">
        <v>206</v>
      </c>
      <c r="D25" s="264"/>
      <c r="E25" s="290">
        <v>1730000000</v>
      </c>
      <c r="F25" s="264"/>
      <c r="G25" s="291">
        <v>1737000000</v>
      </c>
      <c r="H25" s="264"/>
      <c r="I25" s="291">
        <v>1646000000</v>
      </c>
      <c r="J25" s="264"/>
      <c r="K25" s="353">
        <v>-0.004</v>
      </c>
      <c r="L25" s="264"/>
      <c r="M25" s="290">
        <v>5067000000</v>
      </c>
      <c r="N25" s="264"/>
      <c r="O25" s="291">
        <v>5062000000</v>
      </c>
      <c r="P25" s="264"/>
      <c r="Q25" s="291">
        <v>4949000000</v>
      </c>
      <c r="R25" s="264"/>
      <c r="S25" s="353">
        <v>0.001</v>
      </c>
      <c r="T25" s="271"/>
      <c r="U25" s="262"/>
    </row>
    <row r="26" spans="2:21" ht="12.75">
      <c r="B26" s="268"/>
      <c r="C26" s="262" t="s">
        <v>7</v>
      </c>
      <c r="D26" s="264"/>
      <c r="E26" s="290">
        <v>393000000</v>
      </c>
      <c r="F26" s="264"/>
      <c r="G26" s="291">
        <v>383000000</v>
      </c>
      <c r="H26" s="264"/>
      <c r="I26" s="291">
        <v>316000000</v>
      </c>
      <c r="J26" s="264"/>
      <c r="K26" s="291">
        <v>10000000</v>
      </c>
      <c r="L26" s="264"/>
      <c r="M26" s="290">
        <v>867000000</v>
      </c>
      <c r="N26" s="264"/>
      <c r="O26" s="291">
        <v>930000000</v>
      </c>
      <c r="P26" s="264"/>
      <c r="Q26" s="291">
        <v>738000000</v>
      </c>
      <c r="R26" s="264"/>
      <c r="S26" s="291">
        <v>-63000000</v>
      </c>
      <c r="T26" s="271"/>
      <c r="U26" s="262"/>
    </row>
    <row r="27" spans="2:21" ht="12.75">
      <c r="B27" s="268"/>
      <c r="C27" s="264" t="s">
        <v>244</v>
      </c>
      <c r="D27" s="264"/>
      <c r="E27" s="290">
        <v>91000000</v>
      </c>
      <c r="F27" s="264"/>
      <c r="G27" s="291">
        <v>117000000</v>
      </c>
      <c r="H27" s="264"/>
      <c r="I27" s="291">
        <v>3000000</v>
      </c>
      <c r="J27" s="264"/>
      <c r="K27" s="291">
        <v>-26000000</v>
      </c>
      <c r="L27" s="264"/>
      <c r="M27" s="290">
        <v>251000000</v>
      </c>
      <c r="N27" s="264"/>
      <c r="O27" s="291">
        <v>278000000</v>
      </c>
      <c r="P27" s="264"/>
      <c r="Q27" s="291">
        <v>-8000000</v>
      </c>
      <c r="R27" s="264"/>
      <c r="S27" s="291">
        <v>-27000000</v>
      </c>
      <c r="T27" s="271"/>
      <c r="U27" s="262"/>
    </row>
    <row r="28" spans="2:21" ht="12.75">
      <c r="B28" s="268"/>
      <c r="C28" s="303" t="s">
        <v>112</v>
      </c>
      <c r="D28" s="264"/>
      <c r="E28" s="290">
        <v>10000000</v>
      </c>
      <c r="F28" s="264"/>
      <c r="G28" s="291">
        <v>4000000</v>
      </c>
      <c r="H28" s="264"/>
      <c r="I28" s="291">
        <v>11000000</v>
      </c>
      <c r="J28" s="264"/>
      <c r="K28" s="291">
        <v>6000000</v>
      </c>
      <c r="L28" s="264"/>
      <c r="M28" s="290">
        <v>33000000</v>
      </c>
      <c r="N28" s="264"/>
      <c r="O28" s="291">
        <v>14000000</v>
      </c>
      <c r="P28" s="264"/>
      <c r="Q28" s="291">
        <v>32000000</v>
      </c>
      <c r="R28" s="264"/>
      <c r="S28" s="291">
        <v>19000000</v>
      </c>
      <c r="T28" s="271"/>
      <c r="U28" s="262"/>
    </row>
    <row r="29" spans="2:21" ht="12.75">
      <c r="B29" s="268"/>
      <c r="C29" s="303" t="s">
        <v>113</v>
      </c>
      <c r="D29" s="264"/>
      <c r="E29" s="290">
        <v>-9000000</v>
      </c>
      <c r="F29" s="264"/>
      <c r="G29" s="291">
        <v>-3000000</v>
      </c>
      <c r="H29" s="264"/>
      <c r="I29" s="291">
        <v>-10000000</v>
      </c>
      <c r="J29" s="264"/>
      <c r="K29" s="291">
        <v>-6000000</v>
      </c>
      <c r="L29" s="264"/>
      <c r="M29" s="290">
        <v>-31000000</v>
      </c>
      <c r="N29" s="264"/>
      <c r="O29" s="291">
        <v>-12000000</v>
      </c>
      <c r="P29" s="264"/>
      <c r="Q29" s="291">
        <v>-30000000</v>
      </c>
      <c r="R29" s="264"/>
      <c r="S29" s="291">
        <v>-19000000</v>
      </c>
      <c r="T29" s="271"/>
      <c r="U29" s="262"/>
    </row>
    <row r="30" spans="2:21" ht="12.75">
      <c r="B30" s="268"/>
      <c r="C30" s="303" t="s">
        <v>8</v>
      </c>
      <c r="D30" s="264"/>
      <c r="E30" s="290">
        <v>485000000</v>
      </c>
      <c r="F30" s="264"/>
      <c r="G30" s="291">
        <v>501000000</v>
      </c>
      <c r="H30" s="264"/>
      <c r="I30" s="291">
        <v>320000000</v>
      </c>
      <c r="J30" s="264"/>
      <c r="K30" s="291">
        <v>-16000000</v>
      </c>
      <c r="L30" s="264"/>
      <c r="M30" s="290">
        <v>1120000000</v>
      </c>
      <c r="N30" s="264"/>
      <c r="O30" s="291">
        <v>1210000000</v>
      </c>
      <c r="P30" s="264"/>
      <c r="Q30" s="291">
        <v>732000000</v>
      </c>
      <c r="R30" s="264"/>
      <c r="S30" s="291">
        <v>-90000000</v>
      </c>
      <c r="T30" s="271"/>
      <c r="U30" s="262"/>
    </row>
    <row r="31" spans="2:21" ht="12.75">
      <c r="B31" s="268"/>
      <c r="C31" s="262"/>
      <c r="D31" s="264"/>
      <c r="E31" s="290"/>
      <c r="F31" s="264"/>
      <c r="G31" s="291"/>
      <c r="H31" s="264"/>
      <c r="I31" s="291"/>
      <c r="J31" s="264"/>
      <c r="K31" s="291"/>
      <c r="L31" s="264"/>
      <c r="M31" s="290"/>
      <c r="N31" s="264"/>
      <c r="O31" s="291"/>
      <c r="P31" s="264"/>
      <c r="Q31" s="291"/>
      <c r="R31" s="264"/>
      <c r="S31" s="291"/>
      <c r="T31" s="271"/>
      <c r="U31" s="262"/>
    </row>
    <row r="32" spans="2:21" ht="12.75">
      <c r="B32" s="268"/>
      <c r="C32" s="218" t="s">
        <v>9</v>
      </c>
      <c r="D32" s="289"/>
      <c r="E32" s="286"/>
      <c r="F32" s="289"/>
      <c r="G32" s="264"/>
      <c r="H32" s="289"/>
      <c r="I32" s="264"/>
      <c r="J32" s="289"/>
      <c r="K32" s="264"/>
      <c r="L32" s="289"/>
      <c r="M32" s="286"/>
      <c r="N32" s="289"/>
      <c r="O32" s="264"/>
      <c r="P32" s="289"/>
      <c r="Q32" s="264"/>
      <c r="R32" s="289"/>
      <c r="S32" s="264"/>
      <c r="T32" s="287"/>
      <c r="U32" s="285"/>
    </row>
    <row r="33" spans="2:21" ht="12.75">
      <c r="B33" s="268"/>
      <c r="C33" s="288" t="s">
        <v>10</v>
      </c>
      <c r="D33" s="318"/>
      <c r="E33" s="317">
        <v>64.3</v>
      </c>
      <c r="F33" s="318"/>
      <c r="G33" s="318">
        <v>59.4</v>
      </c>
      <c r="H33" s="318"/>
      <c r="I33" s="318">
        <v>62.2</v>
      </c>
      <c r="J33" s="318"/>
      <c r="K33" s="318">
        <v>-4.9</v>
      </c>
      <c r="L33" s="318"/>
      <c r="M33" s="317">
        <v>66.6</v>
      </c>
      <c r="N33" s="318"/>
      <c r="O33" s="318">
        <v>62.4</v>
      </c>
      <c r="P33" s="318"/>
      <c r="Q33" s="318">
        <v>63.7</v>
      </c>
      <c r="R33" s="318"/>
      <c r="S33" s="318">
        <v>-4.2</v>
      </c>
      <c r="T33" s="319"/>
      <c r="U33" s="316"/>
    </row>
    <row r="34" spans="2:21" ht="12.75">
      <c r="B34" s="268"/>
      <c r="C34" s="292" t="s">
        <v>216</v>
      </c>
      <c r="D34" s="322"/>
      <c r="E34" s="321">
        <v>5</v>
      </c>
      <c r="F34" s="322"/>
      <c r="G34" s="322">
        <v>4.1</v>
      </c>
      <c r="H34" s="322"/>
      <c r="I34" s="322">
        <v>6.9</v>
      </c>
      <c r="J34" s="322"/>
      <c r="K34" s="322">
        <v>-0.9</v>
      </c>
      <c r="L34" s="322"/>
      <c r="M34" s="321">
        <v>2.8</v>
      </c>
      <c r="N34" s="322"/>
      <c r="O34" s="322">
        <v>4.7</v>
      </c>
      <c r="P34" s="322"/>
      <c r="Q34" s="322">
        <v>7.3</v>
      </c>
      <c r="R34" s="322"/>
      <c r="S34" s="322">
        <v>1.9</v>
      </c>
      <c r="T34" s="319"/>
      <c r="U34" s="316"/>
    </row>
    <row r="35" spans="2:21" ht="12.75">
      <c r="B35" s="268"/>
      <c r="C35" s="303" t="s">
        <v>11</v>
      </c>
      <c r="D35" s="318"/>
      <c r="E35" s="317">
        <v>69.3</v>
      </c>
      <c r="F35" s="318"/>
      <c r="G35" s="318">
        <v>63.5</v>
      </c>
      <c r="H35" s="318"/>
      <c r="I35" s="318">
        <v>69.1</v>
      </c>
      <c r="J35" s="318"/>
      <c r="K35" s="318">
        <v>-5.8</v>
      </c>
      <c r="L35" s="318"/>
      <c r="M35" s="317">
        <v>69.4</v>
      </c>
      <c r="N35" s="318"/>
      <c r="O35" s="318">
        <v>67.1</v>
      </c>
      <c r="P35" s="318"/>
      <c r="Q35" s="318">
        <v>71</v>
      </c>
      <c r="R35" s="318"/>
      <c r="S35" s="318">
        <v>-2.3</v>
      </c>
      <c r="T35" s="319"/>
      <c r="U35" s="316"/>
    </row>
    <row r="36" spans="2:21" ht="12.75">
      <c r="B36" s="268"/>
      <c r="C36" s="288" t="s">
        <v>12</v>
      </c>
      <c r="D36" s="322"/>
      <c r="E36" s="317">
        <v>17</v>
      </c>
      <c r="F36" s="322"/>
      <c r="G36" s="318">
        <v>17.2</v>
      </c>
      <c r="H36" s="322"/>
      <c r="I36" s="318">
        <v>16</v>
      </c>
      <c r="J36" s="322"/>
      <c r="K36" s="318">
        <v>0.2</v>
      </c>
      <c r="L36" s="322"/>
      <c r="M36" s="321">
        <v>16.9</v>
      </c>
      <c r="N36" s="322"/>
      <c r="O36" s="318">
        <v>17.2</v>
      </c>
      <c r="P36" s="322"/>
      <c r="Q36" s="318">
        <v>16.9</v>
      </c>
      <c r="R36" s="322"/>
      <c r="S36" s="318">
        <v>0.3</v>
      </c>
      <c r="T36" s="319"/>
      <c r="U36" s="316"/>
    </row>
    <row r="37" spans="2:21" ht="12.75">
      <c r="B37" s="268"/>
      <c r="C37" s="323" t="s">
        <v>13</v>
      </c>
      <c r="D37" s="326"/>
      <c r="E37" s="325">
        <v>86.3</v>
      </c>
      <c r="F37" s="326"/>
      <c r="G37" s="326">
        <v>80.7</v>
      </c>
      <c r="H37" s="326"/>
      <c r="I37" s="326">
        <v>85.1</v>
      </c>
      <c r="J37" s="326"/>
      <c r="K37" s="326">
        <v>-5.6</v>
      </c>
      <c r="L37" s="326"/>
      <c r="M37" s="325">
        <v>86.3</v>
      </c>
      <c r="N37" s="326"/>
      <c r="O37" s="326">
        <v>84.3</v>
      </c>
      <c r="P37" s="326"/>
      <c r="Q37" s="326">
        <v>87.9</v>
      </c>
      <c r="R37" s="326"/>
      <c r="S37" s="326">
        <v>-2</v>
      </c>
      <c r="T37" s="319"/>
      <c r="U37" s="316"/>
    </row>
    <row r="38" spans="2:21" ht="12.75">
      <c r="B38" s="268"/>
      <c r="C38" s="262"/>
      <c r="D38" s="264"/>
      <c r="E38" s="290"/>
      <c r="F38" s="262"/>
      <c r="G38" s="291"/>
      <c r="H38" s="262"/>
      <c r="I38" s="291"/>
      <c r="J38" s="262"/>
      <c r="K38" s="291"/>
      <c r="L38" s="264"/>
      <c r="M38" s="290"/>
      <c r="N38" s="264"/>
      <c r="O38" s="291"/>
      <c r="P38" s="264"/>
      <c r="Q38" s="291"/>
      <c r="R38" s="264"/>
      <c r="S38" s="291"/>
      <c r="T38" s="271"/>
      <c r="U38" s="262"/>
    </row>
    <row r="39" spans="2:21" ht="12.75">
      <c r="B39" s="268"/>
      <c r="C39" s="288" t="s">
        <v>245</v>
      </c>
      <c r="D39" s="313"/>
      <c r="E39" s="315"/>
      <c r="F39" s="285"/>
      <c r="G39" s="313"/>
      <c r="H39" s="285"/>
      <c r="I39" s="313"/>
      <c r="J39" s="285"/>
      <c r="K39" s="289"/>
      <c r="L39" s="313"/>
      <c r="M39" s="315">
        <v>1453</v>
      </c>
      <c r="N39" s="313"/>
      <c r="O39" s="313">
        <v>1460</v>
      </c>
      <c r="P39" s="313"/>
      <c r="Q39" s="313">
        <v>1430</v>
      </c>
      <c r="R39" s="313"/>
      <c r="S39" s="289">
        <v>-7</v>
      </c>
      <c r="T39" s="271"/>
      <c r="U39" s="262"/>
    </row>
    <row r="40" spans="2:21" ht="12.75">
      <c r="B40" s="268"/>
      <c r="C40" s="262"/>
      <c r="D40" s="262"/>
      <c r="E40" s="290"/>
      <c r="F40" s="262"/>
      <c r="G40" s="291"/>
      <c r="H40" s="262"/>
      <c r="I40" s="291"/>
      <c r="J40" s="262"/>
      <c r="K40" s="291"/>
      <c r="L40" s="262"/>
      <c r="M40" s="290"/>
      <c r="N40" s="262"/>
      <c r="O40" s="291"/>
      <c r="P40" s="262"/>
      <c r="Q40" s="291"/>
      <c r="R40" s="262"/>
      <c r="S40" s="291"/>
      <c r="T40" s="271"/>
      <c r="U40" s="262"/>
    </row>
    <row r="41" spans="2:21" ht="14.25">
      <c r="B41" s="268"/>
      <c r="C41" s="352" t="s">
        <v>17</v>
      </c>
      <c r="D41" s="272"/>
      <c r="E41" s="297"/>
      <c r="F41" s="272"/>
      <c r="G41" s="298"/>
      <c r="H41" s="272"/>
      <c r="I41" s="298"/>
      <c r="J41" s="272"/>
      <c r="K41" s="298"/>
      <c r="L41" s="272"/>
      <c r="M41" s="297"/>
      <c r="N41" s="272"/>
      <c r="O41" s="298"/>
      <c r="P41" s="272"/>
      <c r="Q41" s="298"/>
      <c r="R41" s="272"/>
      <c r="S41" s="298"/>
      <c r="T41" s="271"/>
      <c r="U41" s="262"/>
    </row>
    <row r="42" spans="2:21" ht="12.75">
      <c r="B42" s="268"/>
      <c r="C42" s="303" t="s">
        <v>206</v>
      </c>
      <c r="D42" s="291"/>
      <c r="E42" s="290">
        <v>54000000</v>
      </c>
      <c r="F42" s="264"/>
      <c r="G42" s="291">
        <v>38000000</v>
      </c>
      <c r="H42" s="264"/>
      <c r="I42" s="291">
        <v>27000000</v>
      </c>
      <c r="J42" s="264"/>
      <c r="K42" s="353">
        <v>0.421</v>
      </c>
      <c r="L42" s="291"/>
      <c r="M42" s="290">
        <v>144000000</v>
      </c>
      <c r="N42" s="291"/>
      <c r="O42" s="291">
        <v>101000000</v>
      </c>
      <c r="P42" s="291"/>
      <c r="Q42" s="291">
        <v>69000000</v>
      </c>
      <c r="R42" s="291"/>
      <c r="S42" s="353">
        <v>0.426</v>
      </c>
      <c r="T42" s="271"/>
      <c r="U42" s="262"/>
    </row>
    <row r="43" spans="2:21" ht="12.75">
      <c r="B43" s="268"/>
      <c r="C43" s="262" t="s">
        <v>7</v>
      </c>
      <c r="D43" s="291"/>
      <c r="E43" s="290">
        <v>2000000</v>
      </c>
      <c r="F43" s="264"/>
      <c r="G43" s="291">
        <v>-4000000</v>
      </c>
      <c r="H43" s="264"/>
      <c r="I43" s="291">
        <v>-10000000</v>
      </c>
      <c r="J43" s="264"/>
      <c r="K43" s="291">
        <v>6000000</v>
      </c>
      <c r="L43" s="291"/>
      <c r="M43" s="290">
        <v>-17000000</v>
      </c>
      <c r="N43" s="291"/>
      <c r="O43" s="291">
        <v>-30000000</v>
      </c>
      <c r="P43" s="291"/>
      <c r="Q43" s="291">
        <v>-35000000</v>
      </c>
      <c r="R43" s="291"/>
      <c r="S43" s="291">
        <v>13000000</v>
      </c>
      <c r="T43" s="271"/>
      <c r="U43" s="262"/>
    </row>
    <row r="44" spans="2:21" ht="12.75">
      <c r="B44" s="268"/>
      <c r="C44" s="264" t="s">
        <v>244</v>
      </c>
      <c r="D44" s="291"/>
      <c r="E44" s="290">
        <v>-1000000</v>
      </c>
      <c r="F44" s="264"/>
      <c r="G44" s="291">
        <v>0</v>
      </c>
      <c r="H44" s="264"/>
      <c r="I44" s="291">
        <v>0</v>
      </c>
      <c r="J44" s="264"/>
      <c r="K44" s="291">
        <v>-1000000</v>
      </c>
      <c r="L44" s="291"/>
      <c r="M44" s="290">
        <v>-3000000</v>
      </c>
      <c r="N44" s="291"/>
      <c r="O44" s="291">
        <v>-1000000</v>
      </c>
      <c r="P44" s="291"/>
      <c r="Q44" s="291">
        <v>-1000000</v>
      </c>
      <c r="R44" s="291"/>
      <c r="S44" s="291">
        <v>-2000000</v>
      </c>
      <c r="T44" s="271"/>
      <c r="U44" s="262"/>
    </row>
    <row r="45" spans="2:21" ht="12.75">
      <c r="B45" s="268"/>
      <c r="C45" s="303" t="s">
        <v>8</v>
      </c>
      <c r="D45" s="291"/>
      <c r="E45" s="290">
        <v>-1000000</v>
      </c>
      <c r="F45" s="264"/>
      <c r="G45" s="291">
        <v>-4000000</v>
      </c>
      <c r="H45" s="264"/>
      <c r="I45" s="291">
        <v>-1000000</v>
      </c>
      <c r="J45" s="264"/>
      <c r="K45" s="291">
        <v>3000000</v>
      </c>
      <c r="L45" s="291"/>
      <c r="M45" s="290">
        <v>-21000000</v>
      </c>
      <c r="N45" s="291"/>
      <c r="O45" s="291">
        <v>-31000000</v>
      </c>
      <c r="P45" s="291"/>
      <c r="Q45" s="291">
        <v>-36000000</v>
      </c>
      <c r="R45" s="291"/>
      <c r="S45" s="291">
        <v>10000000</v>
      </c>
      <c r="T45" s="271"/>
      <c r="U45" s="262"/>
    </row>
    <row r="46" spans="2:21" ht="12.75">
      <c r="B46" s="268"/>
      <c r="C46" s="262"/>
      <c r="D46" s="318"/>
      <c r="E46" s="317"/>
      <c r="F46" s="318"/>
      <c r="G46" s="318"/>
      <c r="H46" s="318"/>
      <c r="I46" s="318"/>
      <c r="J46" s="318"/>
      <c r="K46" s="318"/>
      <c r="L46" s="318"/>
      <c r="M46" s="317"/>
      <c r="N46" s="318"/>
      <c r="O46" s="318"/>
      <c r="P46" s="318"/>
      <c r="Q46" s="318"/>
      <c r="R46" s="318"/>
      <c r="S46" s="318"/>
      <c r="T46" s="271"/>
      <c r="U46" s="262"/>
    </row>
    <row r="47" spans="2:21" ht="12.75">
      <c r="B47" s="268"/>
      <c r="C47" s="218" t="s">
        <v>9</v>
      </c>
      <c r="D47" s="318"/>
      <c r="E47" s="317"/>
      <c r="F47" s="318"/>
      <c r="G47" s="318"/>
      <c r="H47" s="318"/>
      <c r="I47" s="318"/>
      <c r="J47" s="318"/>
      <c r="K47" s="318"/>
      <c r="L47" s="318"/>
      <c r="M47" s="317"/>
      <c r="N47" s="318"/>
      <c r="O47" s="318"/>
      <c r="P47" s="318"/>
      <c r="Q47" s="318"/>
      <c r="R47" s="318"/>
      <c r="S47" s="318"/>
      <c r="T47" s="287"/>
      <c r="U47" s="285"/>
    </row>
    <row r="48" spans="2:21" ht="12.75">
      <c r="B48" s="268"/>
      <c r="C48" s="288" t="s">
        <v>10</v>
      </c>
      <c r="D48" s="318"/>
      <c r="E48" s="317">
        <v>66.7</v>
      </c>
      <c r="F48" s="318"/>
      <c r="G48" s="318">
        <v>76.3</v>
      </c>
      <c r="H48" s="318"/>
      <c r="I48" s="318">
        <v>74.1</v>
      </c>
      <c r="J48" s="318"/>
      <c r="K48" s="318">
        <v>9.6</v>
      </c>
      <c r="L48" s="318"/>
      <c r="M48" s="317">
        <v>74.6</v>
      </c>
      <c r="N48" s="318"/>
      <c r="O48" s="318">
        <v>80.5</v>
      </c>
      <c r="P48" s="318"/>
      <c r="Q48" s="318">
        <v>77.9</v>
      </c>
      <c r="R48" s="318"/>
      <c r="S48" s="318">
        <v>5.9</v>
      </c>
      <c r="T48" s="319"/>
      <c r="U48" s="316"/>
    </row>
    <row r="49" spans="2:21" ht="12.75">
      <c r="B49" s="268"/>
      <c r="C49" s="292" t="s">
        <v>216</v>
      </c>
      <c r="D49" s="322"/>
      <c r="E49" s="321">
        <v>0.7</v>
      </c>
      <c r="F49" s="322"/>
      <c r="G49" s="322">
        <v>0</v>
      </c>
      <c r="H49" s="322"/>
      <c r="I49" s="322">
        <v>3.7</v>
      </c>
      <c r="J49" s="322"/>
      <c r="K49" s="322">
        <v>-0.7</v>
      </c>
      <c r="L49" s="322"/>
      <c r="M49" s="321">
        <v>0.2</v>
      </c>
      <c r="N49" s="322"/>
      <c r="O49" s="322">
        <v>0.2</v>
      </c>
      <c r="P49" s="322"/>
      <c r="Q49" s="322">
        <v>0.3</v>
      </c>
      <c r="R49" s="322"/>
      <c r="S49" s="322">
        <v>0</v>
      </c>
      <c r="T49" s="319"/>
      <c r="U49" s="316"/>
    </row>
    <row r="50" spans="2:21" ht="12.75">
      <c r="B50" s="268"/>
      <c r="C50" s="303" t="s">
        <v>11</v>
      </c>
      <c r="D50" s="318"/>
      <c r="E50" s="317">
        <v>67.4</v>
      </c>
      <c r="F50" s="318"/>
      <c r="G50" s="318">
        <v>76.3</v>
      </c>
      <c r="H50" s="318"/>
      <c r="I50" s="318">
        <v>77.8</v>
      </c>
      <c r="J50" s="318"/>
      <c r="K50" s="318">
        <v>8.9</v>
      </c>
      <c r="L50" s="318"/>
      <c r="M50" s="317">
        <v>74.8</v>
      </c>
      <c r="N50" s="318"/>
      <c r="O50" s="318">
        <v>80.7</v>
      </c>
      <c r="P50" s="318"/>
      <c r="Q50" s="318">
        <v>78.2</v>
      </c>
      <c r="R50" s="318"/>
      <c r="S50" s="318">
        <v>5.9</v>
      </c>
      <c r="T50" s="319"/>
      <c r="U50" s="316"/>
    </row>
    <row r="51" spans="2:21" ht="12.75">
      <c r="B51" s="268"/>
      <c r="C51" s="288" t="s">
        <v>12</v>
      </c>
      <c r="D51" s="322"/>
      <c r="E51" s="317">
        <v>35.3</v>
      </c>
      <c r="F51" s="322"/>
      <c r="G51" s="318">
        <v>36.8</v>
      </c>
      <c r="H51" s="322"/>
      <c r="I51" s="318">
        <v>63</v>
      </c>
      <c r="J51" s="318"/>
      <c r="K51" s="318">
        <v>1.5</v>
      </c>
      <c r="L51" s="318"/>
      <c r="M51" s="317">
        <v>40.8</v>
      </c>
      <c r="N51" s="322"/>
      <c r="O51" s="318">
        <v>51.4</v>
      </c>
      <c r="P51" s="322"/>
      <c r="Q51" s="318">
        <v>76.3</v>
      </c>
      <c r="R51" s="322"/>
      <c r="S51" s="318">
        <v>10.6</v>
      </c>
      <c r="T51" s="319"/>
      <c r="U51" s="316"/>
    </row>
    <row r="52" spans="2:21" ht="12.75">
      <c r="B52" s="268"/>
      <c r="C52" s="323" t="s">
        <v>13</v>
      </c>
      <c r="D52" s="326"/>
      <c r="E52" s="325">
        <v>102.7</v>
      </c>
      <c r="F52" s="326"/>
      <c r="G52" s="326">
        <v>113.1</v>
      </c>
      <c r="H52" s="326"/>
      <c r="I52" s="326">
        <v>140.8</v>
      </c>
      <c r="J52" s="326"/>
      <c r="K52" s="326">
        <v>10.4</v>
      </c>
      <c r="L52" s="326"/>
      <c r="M52" s="325">
        <v>115.6</v>
      </c>
      <c r="N52" s="326"/>
      <c r="O52" s="326">
        <v>132.1</v>
      </c>
      <c r="P52" s="326"/>
      <c r="Q52" s="326">
        <v>154.5</v>
      </c>
      <c r="R52" s="326"/>
      <c r="S52" s="326">
        <v>16.5</v>
      </c>
      <c r="T52" s="319"/>
      <c r="U52" s="316"/>
    </row>
    <row r="53" spans="2:21" ht="12.75">
      <c r="B53" s="268"/>
      <c r="C53" s="262"/>
      <c r="D53" s="264"/>
      <c r="E53" s="290"/>
      <c r="F53" s="264"/>
      <c r="G53" s="291"/>
      <c r="H53" s="264"/>
      <c r="I53" s="291"/>
      <c r="J53" s="264"/>
      <c r="K53" s="291"/>
      <c r="L53" s="264"/>
      <c r="M53" s="290"/>
      <c r="N53" s="264"/>
      <c r="O53" s="291"/>
      <c r="P53" s="264"/>
      <c r="Q53" s="291"/>
      <c r="R53" s="264"/>
      <c r="S53" s="291"/>
      <c r="T53" s="271"/>
      <c r="U53" s="262"/>
    </row>
    <row r="54" spans="2:21" ht="13.5" thickBot="1">
      <c r="B54" s="268"/>
      <c r="C54" s="288" t="s">
        <v>245</v>
      </c>
      <c r="D54" s="313"/>
      <c r="E54" s="354"/>
      <c r="F54" s="313"/>
      <c r="G54" s="313"/>
      <c r="H54" s="313"/>
      <c r="I54" s="313"/>
      <c r="J54" s="313"/>
      <c r="K54" s="289"/>
      <c r="L54" s="313"/>
      <c r="M54" s="354">
        <v>73</v>
      </c>
      <c r="N54" s="313"/>
      <c r="O54" s="313">
        <v>48</v>
      </c>
      <c r="P54" s="313"/>
      <c r="Q54" s="313">
        <v>42</v>
      </c>
      <c r="R54" s="313"/>
      <c r="S54" s="289">
        <v>25</v>
      </c>
      <c r="T54" s="271"/>
      <c r="U54" s="262"/>
    </row>
    <row r="55" spans="2:21" ht="14.25" thickBot="1" thickTop="1">
      <c r="B55" s="341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55"/>
      <c r="U55" s="262"/>
    </row>
    <row r="56" spans="2:21" ht="12.75">
      <c r="B56" s="264"/>
      <c r="C56" s="264"/>
      <c r="D56" s="264"/>
      <c r="E56" s="291"/>
      <c r="F56" s="264"/>
      <c r="G56" s="291"/>
      <c r="H56" s="264"/>
      <c r="I56" s="291"/>
      <c r="J56" s="264"/>
      <c r="K56" s="291"/>
      <c r="L56" s="264"/>
      <c r="M56" s="291"/>
      <c r="N56" s="264"/>
      <c r="O56" s="291"/>
      <c r="P56" s="264"/>
      <c r="Q56" s="291"/>
      <c r="R56" s="264"/>
      <c r="S56" s="291"/>
      <c r="T56" s="264"/>
      <c r="U56" s="264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I213"/>
  <sheetViews>
    <sheetView showGridLines="0" zoomScale="80" zoomScaleNormal="80" workbookViewId="0" topLeftCell="A1">
      <selection activeCell="D33" sqref="D33"/>
    </sheetView>
  </sheetViews>
  <sheetFormatPr defaultColWidth="9.140625" defaultRowHeight="12.75"/>
  <cols>
    <col min="1" max="2" width="1.7109375" style="0" customWidth="1"/>
    <col min="3" max="3" width="9.28125" style="0" bestFit="1" customWidth="1"/>
    <col min="4" max="4" width="82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15.7109375" style="0" customWidth="1"/>
  </cols>
  <sheetData>
    <row r="1" spans="3:9" ht="29.25">
      <c r="C1" s="152" t="s">
        <v>77</v>
      </c>
      <c r="D1" s="153"/>
      <c r="E1" s="154"/>
      <c r="F1" s="154"/>
      <c r="G1" s="154"/>
      <c r="H1" s="154"/>
      <c r="I1" s="155"/>
    </row>
    <row r="2" spans="3:9" ht="29.25">
      <c r="C2" s="156"/>
      <c r="D2" s="152"/>
      <c r="E2" s="154"/>
      <c r="F2" s="154"/>
      <c r="G2" s="154"/>
      <c r="H2" s="154"/>
      <c r="I2" s="155"/>
    </row>
    <row r="3" spans="3:9" ht="18">
      <c r="C3" s="157" t="s">
        <v>78</v>
      </c>
      <c r="D3" s="153"/>
      <c r="E3" s="154"/>
      <c r="F3" s="154"/>
      <c r="G3" s="154"/>
      <c r="H3" s="154"/>
      <c r="I3" s="155"/>
    </row>
    <row r="4" spans="3:9" ht="15">
      <c r="C4" s="153"/>
      <c r="D4" s="153"/>
      <c r="E4" s="158" t="s">
        <v>79</v>
      </c>
      <c r="F4" s="159"/>
      <c r="G4" s="159" t="s">
        <v>79</v>
      </c>
      <c r="H4" s="160"/>
      <c r="I4" s="159" t="s">
        <v>80</v>
      </c>
    </row>
    <row r="5" spans="3:9" ht="15">
      <c r="C5" s="126" t="s">
        <v>5</v>
      </c>
      <c r="D5" s="161"/>
      <c r="E5" s="162" t="s">
        <v>81</v>
      </c>
      <c r="F5" s="163"/>
      <c r="G5" s="164" t="s">
        <v>82</v>
      </c>
      <c r="H5" s="163"/>
      <c r="I5" s="164" t="s">
        <v>83</v>
      </c>
    </row>
    <row r="6" spans="3:9" ht="12.75">
      <c r="C6" s="165" t="s">
        <v>84</v>
      </c>
      <c r="D6" s="153"/>
      <c r="E6" s="154"/>
      <c r="F6" s="154"/>
      <c r="G6" s="154"/>
      <c r="H6" s="154"/>
      <c r="I6" s="155"/>
    </row>
    <row r="7" spans="3:9" ht="12.75">
      <c r="C7" s="166"/>
      <c r="D7" s="167" t="s">
        <v>85</v>
      </c>
      <c r="E7" s="168"/>
      <c r="F7" s="169"/>
      <c r="G7" s="169"/>
      <c r="H7" s="169"/>
      <c r="I7" s="155"/>
    </row>
    <row r="8" spans="3:9" ht="12.75">
      <c r="C8" s="166"/>
      <c r="D8" s="170" t="s">
        <v>86</v>
      </c>
      <c r="E8" s="155">
        <v>13002000000</v>
      </c>
      <c r="F8" s="154"/>
      <c r="G8" s="154">
        <v>12720000000</v>
      </c>
      <c r="H8" s="154"/>
      <c r="I8" s="171">
        <v>15908000000</v>
      </c>
    </row>
    <row r="9" spans="3:9" ht="12.75">
      <c r="C9" s="166"/>
      <c r="D9" s="170" t="s">
        <v>87</v>
      </c>
      <c r="E9" s="155">
        <v>-627000000</v>
      </c>
      <c r="F9" s="154"/>
      <c r="G9" s="154">
        <v>-681000000</v>
      </c>
      <c r="H9" s="154"/>
      <c r="I9" s="171">
        <v>-892000000</v>
      </c>
    </row>
    <row r="10" spans="3:9" ht="12.75">
      <c r="C10" s="166"/>
      <c r="D10" s="170" t="s">
        <v>88</v>
      </c>
      <c r="E10" s="155">
        <v>-839000000</v>
      </c>
      <c r="F10" s="154"/>
      <c r="G10" s="154">
        <v>-880000000</v>
      </c>
      <c r="H10" s="154"/>
      <c r="I10" s="171">
        <v>-42000000</v>
      </c>
    </row>
    <row r="11" spans="3:9" ht="12.75">
      <c r="C11" s="166"/>
      <c r="D11" s="170" t="s">
        <v>89</v>
      </c>
      <c r="E11" s="172">
        <v>-89000000</v>
      </c>
      <c r="F11" s="173"/>
      <c r="G11" s="173">
        <v>-73000000</v>
      </c>
      <c r="H11" s="173"/>
      <c r="I11" s="174">
        <v>-74000000</v>
      </c>
    </row>
    <row r="12" spans="3:9" ht="12.75">
      <c r="C12" s="166"/>
      <c r="D12" s="175"/>
      <c r="E12" s="176"/>
      <c r="F12" s="177"/>
      <c r="G12" s="177"/>
      <c r="H12" s="177"/>
      <c r="I12" s="176"/>
    </row>
    <row r="13" spans="3:9" ht="12.75">
      <c r="C13" s="166">
        <v>1</v>
      </c>
      <c r="D13" s="178" t="s">
        <v>90</v>
      </c>
      <c r="E13" s="179">
        <v>11447000000</v>
      </c>
      <c r="F13" s="180"/>
      <c r="G13" s="180">
        <v>11086000000</v>
      </c>
      <c r="H13" s="180"/>
      <c r="I13" s="180">
        <v>14900000000</v>
      </c>
    </row>
    <row r="14" spans="3:9" ht="12.75">
      <c r="C14" s="166"/>
      <c r="D14" s="153"/>
      <c r="E14" s="155"/>
      <c r="F14" s="154"/>
      <c r="G14" s="154"/>
      <c r="H14" s="154"/>
      <c r="I14" s="181"/>
    </row>
    <row r="15" spans="3:9" ht="12.75">
      <c r="C15" s="166">
        <v>2</v>
      </c>
      <c r="D15" s="178" t="s">
        <v>29</v>
      </c>
      <c r="E15" s="179">
        <v>433000000</v>
      </c>
      <c r="F15" s="180"/>
      <c r="G15" s="180">
        <v>231000000</v>
      </c>
      <c r="H15" s="180"/>
      <c r="I15" s="182">
        <v>323000000</v>
      </c>
    </row>
    <row r="16" spans="3:9" ht="12.75">
      <c r="C16" s="166"/>
      <c r="D16" s="153"/>
      <c r="E16" s="155"/>
      <c r="F16" s="154"/>
      <c r="G16" s="154"/>
      <c r="H16" s="154"/>
      <c r="I16" s="181"/>
    </row>
    <row r="17" spans="3:9" ht="12.75">
      <c r="C17" s="166"/>
      <c r="D17" s="170" t="s">
        <v>91</v>
      </c>
      <c r="E17" s="155">
        <v>-7411000000</v>
      </c>
      <c r="F17" s="154"/>
      <c r="G17" s="154">
        <v>-7603000000</v>
      </c>
      <c r="H17" s="154"/>
      <c r="I17" s="171">
        <v>-10256000000</v>
      </c>
    </row>
    <row r="18" spans="3:9" ht="12.75">
      <c r="C18" s="166"/>
      <c r="D18" s="170" t="s">
        <v>92</v>
      </c>
      <c r="E18" s="155">
        <v>376000000</v>
      </c>
      <c r="F18" s="154"/>
      <c r="G18" s="154">
        <v>1107000000</v>
      </c>
      <c r="H18" s="154"/>
      <c r="I18" s="171">
        <v>1373000000</v>
      </c>
    </row>
    <row r="19" spans="3:9" ht="12.75">
      <c r="C19" s="166"/>
      <c r="D19" s="170" t="s">
        <v>93</v>
      </c>
      <c r="E19" s="155">
        <v>-704000000</v>
      </c>
      <c r="F19" s="154"/>
      <c r="G19" s="154">
        <v>-930000000</v>
      </c>
      <c r="H19" s="154"/>
      <c r="I19" s="171">
        <v>-1048000000</v>
      </c>
    </row>
    <row r="20" spans="3:9" ht="12.75">
      <c r="C20" s="166"/>
      <c r="D20" s="170" t="s">
        <v>94</v>
      </c>
      <c r="E20" s="172">
        <v>-122000000</v>
      </c>
      <c r="F20" s="173"/>
      <c r="G20" s="173">
        <v>-208000000</v>
      </c>
      <c r="H20" s="173"/>
      <c r="I20" s="171">
        <v>-487000000</v>
      </c>
    </row>
    <row r="21" spans="3:9" ht="12.75">
      <c r="C21" s="166"/>
      <c r="D21" s="175"/>
      <c r="E21" s="176"/>
      <c r="F21" s="177"/>
      <c r="G21" s="177"/>
      <c r="H21" s="177"/>
      <c r="I21" s="183"/>
    </row>
    <row r="22" spans="3:9" ht="12.75">
      <c r="C22" s="166">
        <v>3</v>
      </c>
      <c r="D22" s="178" t="s">
        <v>95</v>
      </c>
      <c r="E22" s="179">
        <v>-7861000000</v>
      </c>
      <c r="F22" s="180"/>
      <c r="G22" s="180">
        <v>-7634000000</v>
      </c>
      <c r="H22" s="180"/>
      <c r="I22" s="180">
        <v>-10418000000</v>
      </c>
    </row>
    <row r="23" spans="3:9" ht="12.75">
      <c r="C23" s="166"/>
      <c r="D23" s="153"/>
      <c r="E23" s="155"/>
      <c r="F23" s="154"/>
      <c r="G23" s="154"/>
      <c r="H23" s="154"/>
      <c r="I23" s="181"/>
    </row>
    <row r="24" spans="3:9" ht="12.75">
      <c r="C24" s="166"/>
      <c r="D24" s="178" t="s">
        <v>96</v>
      </c>
      <c r="E24" s="179">
        <v>-127000000</v>
      </c>
      <c r="F24" s="180"/>
      <c r="G24" s="180">
        <v>-96000000</v>
      </c>
      <c r="H24" s="180"/>
      <c r="I24" s="182">
        <v>-161000000</v>
      </c>
    </row>
    <row r="25" spans="3:9" ht="12.75">
      <c r="C25" s="166"/>
      <c r="D25" s="184"/>
      <c r="E25" s="185"/>
      <c r="F25" s="186"/>
      <c r="G25" s="186"/>
      <c r="H25" s="186"/>
      <c r="I25" s="181"/>
    </row>
    <row r="26" spans="3:9" ht="12.75">
      <c r="C26" s="166"/>
      <c r="D26" s="170" t="s">
        <v>97</v>
      </c>
      <c r="E26" s="155">
        <v>-1283000000</v>
      </c>
      <c r="F26" s="155"/>
      <c r="G26" s="155">
        <v>-1187000000</v>
      </c>
      <c r="H26" s="155"/>
      <c r="I26" s="181">
        <v>-1514000000</v>
      </c>
    </row>
    <row r="27" spans="3:9" ht="12.75">
      <c r="C27" s="166"/>
      <c r="D27" s="187" t="s">
        <v>98</v>
      </c>
      <c r="E27" s="172">
        <v>-742000000</v>
      </c>
      <c r="F27" s="172"/>
      <c r="G27" s="172">
        <v>-810000000</v>
      </c>
      <c r="H27" s="172"/>
      <c r="I27" s="188">
        <v>-1148000000</v>
      </c>
    </row>
    <row r="28" spans="3:9" ht="12.75">
      <c r="C28" s="166"/>
      <c r="D28" s="170" t="s">
        <v>99</v>
      </c>
      <c r="E28" s="155">
        <v>-2025000000</v>
      </c>
      <c r="F28" s="155"/>
      <c r="G28" s="155">
        <v>-1997000000</v>
      </c>
      <c r="H28" s="155"/>
      <c r="I28" s="155">
        <v>-2662000000</v>
      </c>
    </row>
    <row r="29" spans="3:9" ht="12.75">
      <c r="C29" s="166"/>
      <c r="D29" s="170" t="s">
        <v>100</v>
      </c>
      <c r="E29" s="172">
        <v>52000000</v>
      </c>
      <c r="F29" s="172"/>
      <c r="G29" s="172">
        <v>42000000</v>
      </c>
      <c r="H29" s="172"/>
      <c r="I29" s="181">
        <v>71000000</v>
      </c>
    </row>
    <row r="30" spans="3:9" ht="12.75">
      <c r="C30" s="166"/>
      <c r="D30" s="189"/>
      <c r="E30" s="176"/>
      <c r="F30" s="176"/>
      <c r="G30" s="176"/>
      <c r="H30" s="176"/>
      <c r="I30" s="183"/>
    </row>
    <row r="31" spans="3:9" ht="12.75">
      <c r="C31" s="166">
        <v>4</v>
      </c>
      <c r="D31" s="178" t="s">
        <v>101</v>
      </c>
      <c r="E31" s="179">
        <v>-1973000000</v>
      </c>
      <c r="F31" s="179"/>
      <c r="G31" s="179">
        <v>-1955000000</v>
      </c>
      <c r="H31" s="179"/>
      <c r="I31" s="179">
        <v>-2591000000</v>
      </c>
    </row>
    <row r="32" spans="3:9" ht="12.75">
      <c r="C32" s="166"/>
      <c r="D32" s="184"/>
      <c r="E32" s="186"/>
      <c r="F32" s="186"/>
      <c r="G32" s="186"/>
      <c r="H32" s="186"/>
      <c r="I32" s="181"/>
    </row>
    <row r="33" spans="3:9" ht="12.75">
      <c r="C33" s="166"/>
      <c r="D33" s="178" t="s">
        <v>7</v>
      </c>
      <c r="E33" s="180">
        <v>1919000000</v>
      </c>
      <c r="F33" s="180"/>
      <c r="G33" s="180">
        <v>1632000000</v>
      </c>
      <c r="H33" s="180"/>
      <c r="I33" s="180">
        <v>2053000000</v>
      </c>
    </row>
    <row r="34" spans="3:9" ht="12.75">
      <c r="C34" s="166"/>
      <c r="D34" s="153"/>
      <c r="E34" s="154"/>
      <c r="F34" s="154"/>
      <c r="G34" s="154"/>
      <c r="H34" s="154"/>
      <c r="I34" s="155"/>
    </row>
    <row r="35" spans="3:9" ht="12.75">
      <c r="C35" s="166"/>
      <c r="D35" s="190" t="s">
        <v>102</v>
      </c>
      <c r="E35" s="169"/>
      <c r="F35" s="169"/>
      <c r="G35" s="169"/>
      <c r="H35" s="169"/>
      <c r="I35" s="181"/>
    </row>
    <row r="36" spans="3:9" ht="12.75">
      <c r="C36" s="166"/>
      <c r="D36" s="191" t="s">
        <v>103</v>
      </c>
      <c r="E36" s="154">
        <v>6000000</v>
      </c>
      <c r="F36" s="154"/>
      <c r="G36" s="154">
        <v>0</v>
      </c>
      <c r="H36" s="154"/>
      <c r="I36" s="192">
        <v>2000000</v>
      </c>
    </row>
    <row r="37" spans="3:9" ht="12.75">
      <c r="C37" s="166"/>
      <c r="D37" s="170" t="s">
        <v>104</v>
      </c>
      <c r="E37" s="154">
        <v>78000000</v>
      </c>
      <c r="F37" s="154"/>
      <c r="G37" s="154">
        <v>80000000</v>
      </c>
      <c r="H37" s="154"/>
      <c r="I37" s="192">
        <v>101000000</v>
      </c>
    </row>
    <row r="38" spans="3:9" ht="12.75">
      <c r="C38" s="166">
        <v>5</v>
      </c>
      <c r="D38" s="170" t="s">
        <v>105</v>
      </c>
      <c r="E38" s="154">
        <v>874000000</v>
      </c>
      <c r="F38" s="154"/>
      <c r="G38" s="154">
        <v>773000000</v>
      </c>
      <c r="H38" s="154"/>
      <c r="I38" s="192">
        <v>1035000000</v>
      </c>
    </row>
    <row r="39" spans="3:9" ht="12.75">
      <c r="C39" s="166">
        <v>6</v>
      </c>
      <c r="D39" s="170" t="s">
        <v>106</v>
      </c>
      <c r="E39" s="154">
        <v>479000000</v>
      </c>
      <c r="F39" s="154"/>
      <c r="G39" s="154">
        <v>365000000</v>
      </c>
      <c r="H39" s="154"/>
      <c r="I39" s="192">
        <v>588000000</v>
      </c>
    </row>
    <row r="40" spans="3:9" ht="12.75">
      <c r="C40" s="166">
        <v>5</v>
      </c>
      <c r="D40" s="170" t="s">
        <v>107</v>
      </c>
      <c r="E40" s="154">
        <v>-64000000</v>
      </c>
      <c r="F40" s="193"/>
      <c r="G40" s="193">
        <v>-51000000</v>
      </c>
      <c r="H40" s="193"/>
      <c r="I40" s="192">
        <v>-68000000</v>
      </c>
    </row>
    <row r="41" spans="3:9" ht="12.75">
      <c r="C41" s="166"/>
      <c r="D41" s="170" t="s">
        <v>108</v>
      </c>
      <c r="E41" s="173">
        <v>-58000000</v>
      </c>
      <c r="F41" s="194"/>
      <c r="G41" s="194">
        <v>-42000000</v>
      </c>
      <c r="H41" s="194"/>
      <c r="I41" s="192">
        <v>-63000000</v>
      </c>
    </row>
    <row r="42" spans="3:9" ht="12.75">
      <c r="C42" s="166"/>
      <c r="D42" s="175"/>
      <c r="E42" s="177"/>
      <c r="F42" s="177"/>
      <c r="G42" s="177"/>
      <c r="H42" s="177"/>
      <c r="I42" s="183"/>
    </row>
    <row r="43" spans="3:9" ht="12.75">
      <c r="C43" s="166"/>
      <c r="D43" s="190" t="s">
        <v>109</v>
      </c>
      <c r="E43" s="195">
        <v>1315000000</v>
      </c>
      <c r="F43" s="195"/>
      <c r="G43" s="195">
        <v>1125000000</v>
      </c>
      <c r="H43" s="195"/>
      <c r="I43" s="195">
        <v>1595000000</v>
      </c>
    </row>
    <row r="44" spans="3:9" ht="12.75">
      <c r="C44" s="166"/>
      <c r="D44" s="153"/>
      <c r="E44" s="154"/>
      <c r="F44" s="154"/>
      <c r="G44" s="154"/>
      <c r="H44" s="154"/>
      <c r="I44" s="181"/>
    </row>
    <row r="45" spans="3:9" ht="12.75">
      <c r="C45" s="166">
        <v>2</v>
      </c>
      <c r="D45" s="187" t="s">
        <v>110</v>
      </c>
      <c r="E45" s="194">
        <v>-758000000</v>
      </c>
      <c r="F45" s="194"/>
      <c r="G45" s="194">
        <v>-509000000</v>
      </c>
      <c r="H45" s="194"/>
      <c r="I45" s="174">
        <v>-707000000</v>
      </c>
    </row>
    <row r="46" spans="3:9" ht="12.75">
      <c r="C46" s="166"/>
      <c r="D46" s="196"/>
      <c r="E46" s="197"/>
      <c r="F46" s="197"/>
      <c r="G46" s="197"/>
      <c r="H46" s="197"/>
      <c r="I46" s="192"/>
    </row>
    <row r="47" spans="3:9" ht="12.75">
      <c r="C47" s="166"/>
      <c r="D47" s="190" t="s">
        <v>111</v>
      </c>
      <c r="E47" s="198">
        <v>557000000</v>
      </c>
      <c r="F47" s="198"/>
      <c r="G47" s="198">
        <v>616000000</v>
      </c>
      <c r="H47" s="198"/>
      <c r="I47" s="198">
        <v>888000000</v>
      </c>
    </row>
    <row r="48" spans="3:9" ht="12.75">
      <c r="C48" s="166"/>
      <c r="D48" s="199"/>
      <c r="E48" s="198"/>
      <c r="F48" s="198"/>
      <c r="G48" s="198"/>
      <c r="H48" s="198"/>
      <c r="I48" s="200"/>
    </row>
    <row r="49" spans="3:9" ht="12.75">
      <c r="C49" s="166"/>
      <c r="D49" s="191" t="s">
        <v>112</v>
      </c>
      <c r="E49" s="154">
        <v>83000000</v>
      </c>
      <c r="F49" s="154"/>
      <c r="G49" s="154">
        <v>79000000</v>
      </c>
      <c r="H49" s="154"/>
      <c r="I49" s="192">
        <v>126000000</v>
      </c>
    </row>
    <row r="50" spans="3:9" ht="12.75">
      <c r="C50" s="166"/>
      <c r="D50" s="187" t="s">
        <v>113</v>
      </c>
      <c r="E50" s="173">
        <v>-98000000</v>
      </c>
      <c r="F50" s="173"/>
      <c r="G50" s="173">
        <v>-92000000</v>
      </c>
      <c r="H50" s="173"/>
      <c r="I50" s="174">
        <v>-154000000</v>
      </c>
    </row>
    <row r="51" spans="3:9" ht="12.75">
      <c r="C51" s="166"/>
      <c r="D51" s="191"/>
      <c r="E51" s="177"/>
      <c r="F51" s="177"/>
      <c r="G51" s="177"/>
      <c r="H51" s="177"/>
      <c r="I51" s="176"/>
    </row>
    <row r="52" spans="3:9" ht="12.75">
      <c r="C52" s="165"/>
      <c r="D52" s="190" t="s">
        <v>114</v>
      </c>
      <c r="E52" s="201">
        <v>2461000000</v>
      </c>
      <c r="F52" s="201"/>
      <c r="G52" s="201">
        <v>2235000000</v>
      </c>
      <c r="H52" s="201"/>
      <c r="I52" s="201">
        <v>2913000000</v>
      </c>
    </row>
    <row r="53" spans="3:9" ht="12.75">
      <c r="C53" s="165"/>
      <c r="D53" s="156"/>
      <c r="E53" s="201"/>
      <c r="F53" s="201"/>
      <c r="G53" s="201"/>
      <c r="H53" s="201"/>
      <c r="I53" s="202"/>
    </row>
    <row r="54" spans="3:9" ht="12.75">
      <c r="C54" s="165"/>
      <c r="D54" s="187" t="s">
        <v>115</v>
      </c>
      <c r="E54" s="173">
        <v>-457000000</v>
      </c>
      <c r="F54" s="173"/>
      <c r="G54" s="173">
        <v>-603000000</v>
      </c>
      <c r="H54" s="173"/>
      <c r="I54" s="174">
        <v>-788000000</v>
      </c>
    </row>
    <row r="55" spans="3:9" ht="12.75">
      <c r="C55" s="166"/>
      <c r="D55" s="203"/>
      <c r="E55" s="169"/>
      <c r="F55" s="169"/>
      <c r="G55" s="169"/>
      <c r="H55" s="169"/>
      <c r="I55" s="181"/>
    </row>
    <row r="56" spans="3:9" ht="12.75">
      <c r="C56" s="166"/>
      <c r="D56" s="178" t="s">
        <v>116</v>
      </c>
      <c r="E56" s="204">
        <v>2004000000</v>
      </c>
      <c r="F56" s="204"/>
      <c r="G56" s="204">
        <v>1632000000</v>
      </c>
      <c r="H56" s="204"/>
      <c r="I56" s="204">
        <v>2125000000</v>
      </c>
    </row>
    <row r="57" spans="3:9" ht="12.75">
      <c r="C57" s="166"/>
      <c r="D57" s="131"/>
      <c r="E57" s="154"/>
      <c r="F57" s="154"/>
      <c r="G57" s="154"/>
      <c r="H57" s="154"/>
      <c r="I57" s="155"/>
    </row>
    <row r="58" spans="3:9" ht="12.75">
      <c r="C58" s="166"/>
      <c r="D58" s="187" t="s">
        <v>117</v>
      </c>
      <c r="E58" s="172">
        <v>88000000</v>
      </c>
      <c r="F58" s="173"/>
      <c r="G58" s="173">
        <v>-31000000</v>
      </c>
      <c r="H58" s="173"/>
      <c r="I58" s="172">
        <v>-28000000</v>
      </c>
    </row>
    <row r="59" spans="3:9" ht="12.75">
      <c r="C59" s="166"/>
      <c r="D59" s="205"/>
      <c r="E59" s="154"/>
      <c r="F59" s="154"/>
      <c r="G59" s="154"/>
      <c r="H59" s="154"/>
      <c r="I59" s="168"/>
    </row>
    <row r="60" spans="3:9" ht="12.75">
      <c r="C60" s="166"/>
      <c r="D60" s="178" t="s">
        <v>56</v>
      </c>
      <c r="E60" s="180">
        <v>2092000000</v>
      </c>
      <c r="F60" s="180"/>
      <c r="G60" s="180">
        <v>1601000000</v>
      </c>
      <c r="H60" s="180"/>
      <c r="I60" s="180">
        <v>2097000000</v>
      </c>
    </row>
    <row r="61" spans="3:9" ht="12.75">
      <c r="C61" s="170"/>
      <c r="D61" s="199"/>
      <c r="E61" s="198"/>
      <c r="F61" s="198"/>
      <c r="G61" s="198"/>
      <c r="H61" s="198"/>
      <c r="I61" s="200"/>
    </row>
    <row r="62" spans="3:9" ht="12.75">
      <c r="C62" s="206"/>
      <c r="D62" s="207"/>
      <c r="E62" s="208"/>
      <c r="F62" s="208"/>
      <c r="G62" s="208"/>
      <c r="H62" s="208"/>
      <c r="I62" s="209"/>
    </row>
    <row r="63" spans="3:9" ht="18">
      <c r="C63" s="157" t="s">
        <v>118</v>
      </c>
      <c r="D63" s="153"/>
      <c r="E63" s="154"/>
      <c r="F63" s="154"/>
      <c r="G63" s="154"/>
      <c r="H63" s="154"/>
      <c r="I63" s="155"/>
    </row>
    <row r="64" spans="3:9" ht="15">
      <c r="C64" s="153"/>
      <c r="D64" s="153"/>
      <c r="E64" s="159"/>
      <c r="F64" s="159"/>
      <c r="G64" s="159"/>
      <c r="H64" s="154"/>
      <c r="I64" s="159" t="s">
        <v>80</v>
      </c>
    </row>
    <row r="65" spans="3:9" ht="15">
      <c r="C65" s="126" t="s">
        <v>5</v>
      </c>
      <c r="D65" s="161"/>
      <c r="E65" s="162" t="s">
        <v>119</v>
      </c>
      <c r="F65" s="163"/>
      <c r="G65" s="164" t="s">
        <v>120</v>
      </c>
      <c r="H65" s="173"/>
      <c r="I65" s="164" t="s">
        <v>121</v>
      </c>
    </row>
    <row r="66" spans="3:9" ht="12.75">
      <c r="C66" s="165" t="s">
        <v>84</v>
      </c>
      <c r="D66" s="153"/>
      <c r="E66" s="154"/>
      <c r="F66" s="154"/>
      <c r="G66" s="154"/>
      <c r="H66" s="154"/>
      <c r="I66" s="181"/>
    </row>
    <row r="67" spans="3:9" ht="12.75">
      <c r="C67" s="153"/>
      <c r="D67" s="190" t="s">
        <v>122</v>
      </c>
      <c r="E67" s="169"/>
      <c r="F67" s="169"/>
      <c r="G67" s="169"/>
      <c r="H67" s="169"/>
      <c r="I67" s="181"/>
    </row>
    <row r="68" spans="3:9" ht="12.75">
      <c r="C68" s="166"/>
      <c r="D68" s="178" t="s">
        <v>123</v>
      </c>
      <c r="E68" s="180">
        <v>189000000</v>
      </c>
      <c r="F68" s="180"/>
      <c r="G68" s="180">
        <v>153000000</v>
      </c>
      <c r="H68" s="180"/>
      <c r="I68" s="182">
        <v>135000000</v>
      </c>
    </row>
    <row r="69" spans="3:9" ht="12.75">
      <c r="C69" s="153"/>
      <c r="D69" s="153"/>
      <c r="E69" s="154"/>
      <c r="F69" s="154"/>
      <c r="G69" s="154"/>
      <c r="H69" s="154"/>
      <c r="I69" s="155"/>
    </row>
    <row r="70" spans="3:9" ht="12.75">
      <c r="C70" s="166"/>
      <c r="D70" s="191" t="s">
        <v>124</v>
      </c>
      <c r="E70" s="155">
        <v>96000000</v>
      </c>
      <c r="F70" s="155"/>
      <c r="G70" s="155">
        <v>125000000</v>
      </c>
      <c r="H70" s="155"/>
      <c r="I70" s="192">
        <v>109000000</v>
      </c>
    </row>
    <row r="71" spans="3:9" ht="12.75">
      <c r="C71" s="166"/>
      <c r="D71" s="187" t="s">
        <v>125</v>
      </c>
      <c r="E71" s="172">
        <v>324000000</v>
      </c>
      <c r="F71" s="172"/>
      <c r="G71" s="172">
        <v>319000000</v>
      </c>
      <c r="H71" s="172"/>
      <c r="I71" s="174">
        <v>329000000</v>
      </c>
    </row>
    <row r="72" spans="3:9" ht="12.75">
      <c r="C72" s="153"/>
      <c r="D72" s="191"/>
      <c r="E72" s="177"/>
      <c r="F72" s="177"/>
      <c r="G72" s="177"/>
      <c r="H72" s="177"/>
      <c r="I72" s="192"/>
    </row>
    <row r="73" spans="3:9" ht="12.75">
      <c r="C73" s="166"/>
      <c r="D73" s="178" t="s">
        <v>126</v>
      </c>
      <c r="E73" s="180">
        <v>420000000</v>
      </c>
      <c r="F73" s="180"/>
      <c r="G73" s="180">
        <v>444000000</v>
      </c>
      <c r="H73" s="180"/>
      <c r="I73" s="180">
        <v>438000000</v>
      </c>
    </row>
    <row r="74" spans="3:9" ht="12.75">
      <c r="C74" s="166"/>
      <c r="D74" s="190"/>
      <c r="E74" s="198"/>
      <c r="F74" s="198"/>
      <c r="G74" s="198"/>
      <c r="H74" s="198"/>
      <c r="I74" s="210"/>
    </row>
    <row r="75" spans="3:9" ht="12.75">
      <c r="C75" s="166"/>
      <c r="D75" s="178" t="s">
        <v>127</v>
      </c>
      <c r="E75" s="179">
        <v>1744000000</v>
      </c>
      <c r="F75" s="179"/>
      <c r="G75" s="179">
        <v>1702000000</v>
      </c>
      <c r="H75" s="179"/>
      <c r="I75" s="182">
        <v>1726000000</v>
      </c>
    </row>
    <row r="76" spans="3:9" ht="12.75">
      <c r="C76" s="153"/>
      <c r="D76" s="153"/>
      <c r="E76" s="154"/>
      <c r="F76" s="154"/>
      <c r="G76" s="154"/>
      <c r="H76" s="154"/>
      <c r="I76" s="155"/>
    </row>
    <row r="77" spans="3:9" ht="12.75">
      <c r="C77" s="166"/>
      <c r="D77" s="187" t="s">
        <v>128</v>
      </c>
      <c r="E77" s="173">
        <v>219000000</v>
      </c>
      <c r="F77" s="173"/>
      <c r="G77" s="173">
        <v>29000000</v>
      </c>
      <c r="H77" s="173"/>
      <c r="I77" s="174">
        <v>30000000</v>
      </c>
    </row>
    <row r="78" spans="3:9" ht="12.75">
      <c r="C78" s="166"/>
      <c r="D78" s="191"/>
      <c r="E78" s="177"/>
      <c r="F78" s="177"/>
      <c r="G78" s="177"/>
      <c r="H78" s="177"/>
      <c r="I78" s="192"/>
    </row>
    <row r="79" spans="3:9" ht="12.75">
      <c r="C79" s="166"/>
      <c r="D79" s="178" t="s">
        <v>129</v>
      </c>
      <c r="E79" s="180">
        <v>219000000</v>
      </c>
      <c r="F79" s="180"/>
      <c r="G79" s="180">
        <v>29000000</v>
      </c>
      <c r="H79" s="180"/>
      <c r="I79" s="180">
        <v>30000000</v>
      </c>
    </row>
    <row r="80" spans="3:9" ht="12.75">
      <c r="C80" s="153"/>
      <c r="D80" s="190"/>
      <c r="E80" s="154"/>
      <c r="F80" s="154"/>
      <c r="G80" s="154"/>
      <c r="H80" s="154"/>
      <c r="I80" s="155"/>
    </row>
    <row r="81" spans="3:9" ht="12.75">
      <c r="C81" s="166"/>
      <c r="D81" s="191" t="s">
        <v>130</v>
      </c>
      <c r="E81" s="154">
        <v>4999000000</v>
      </c>
      <c r="F81" s="154"/>
      <c r="G81" s="154">
        <v>4523000000</v>
      </c>
      <c r="H81" s="154"/>
      <c r="I81" s="192">
        <v>4707000000</v>
      </c>
    </row>
    <row r="82" spans="3:9" ht="12.75">
      <c r="C82" s="166"/>
      <c r="D82" s="191" t="s">
        <v>131</v>
      </c>
      <c r="E82" s="154">
        <v>292000000</v>
      </c>
      <c r="F82" s="154"/>
      <c r="G82" s="154">
        <v>272000000</v>
      </c>
      <c r="H82" s="154"/>
      <c r="I82" s="192">
        <v>280000000</v>
      </c>
    </row>
    <row r="83" spans="3:9" ht="12.75">
      <c r="C83" s="153"/>
      <c r="D83" s="191" t="s">
        <v>132</v>
      </c>
      <c r="E83" s="154">
        <v>28633000000</v>
      </c>
      <c r="F83" s="154"/>
      <c r="G83" s="154">
        <v>27865000000</v>
      </c>
      <c r="H83" s="154"/>
      <c r="I83" s="192">
        <v>27763000000</v>
      </c>
    </row>
    <row r="84" spans="3:9" ht="12.75">
      <c r="C84" s="153"/>
      <c r="D84" s="191" t="s">
        <v>133</v>
      </c>
      <c r="E84" s="154">
        <v>0</v>
      </c>
      <c r="F84" s="154"/>
      <c r="G84" s="154">
        <v>92000000</v>
      </c>
      <c r="H84" s="154"/>
      <c r="I84" s="192">
        <v>120000000</v>
      </c>
    </row>
    <row r="85" spans="3:9" ht="12.75">
      <c r="C85" s="153"/>
      <c r="D85" s="211" t="s">
        <v>134</v>
      </c>
      <c r="E85" s="173">
        <v>375000000</v>
      </c>
      <c r="F85" s="173"/>
      <c r="G85" s="173">
        <v>310000000</v>
      </c>
      <c r="H85" s="173"/>
      <c r="I85" s="174">
        <v>543000000</v>
      </c>
    </row>
    <row r="86" spans="3:9" ht="12.75">
      <c r="C86" s="153"/>
      <c r="D86" s="212"/>
      <c r="E86" s="177"/>
      <c r="F86" s="177"/>
      <c r="G86" s="177"/>
      <c r="H86" s="177"/>
      <c r="I86" s="176"/>
    </row>
    <row r="87" spans="3:9" ht="12.75">
      <c r="C87" s="166"/>
      <c r="D87" s="213" t="s">
        <v>135</v>
      </c>
      <c r="E87" s="180">
        <v>34299000000</v>
      </c>
      <c r="F87" s="180"/>
      <c r="G87" s="180">
        <v>33062000000</v>
      </c>
      <c r="H87" s="180"/>
      <c r="I87" s="180">
        <v>33413000000</v>
      </c>
    </row>
    <row r="88" spans="3:9" ht="12.75">
      <c r="C88" s="153"/>
      <c r="D88" s="212"/>
      <c r="E88" s="169"/>
      <c r="F88" s="169"/>
      <c r="G88" s="169"/>
      <c r="H88" s="169"/>
      <c r="I88" s="181"/>
    </row>
    <row r="89" spans="3:9" ht="12.75">
      <c r="C89" s="153"/>
      <c r="D89" s="213" t="s">
        <v>136</v>
      </c>
      <c r="E89" s="180">
        <v>19000000</v>
      </c>
      <c r="F89" s="180"/>
      <c r="G89" s="180">
        <v>41000000</v>
      </c>
      <c r="H89" s="180"/>
      <c r="I89" s="182">
        <v>27000000</v>
      </c>
    </row>
    <row r="90" spans="3:9" ht="12.75">
      <c r="C90" s="153"/>
      <c r="D90" s="214"/>
      <c r="E90" s="198"/>
      <c r="F90" s="198"/>
      <c r="G90" s="198"/>
      <c r="H90" s="198"/>
      <c r="I90" s="200"/>
    </row>
    <row r="91" spans="3:9" ht="12.75">
      <c r="C91" s="166"/>
      <c r="D91" s="213" t="s">
        <v>137</v>
      </c>
      <c r="E91" s="180">
        <v>36281000000</v>
      </c>
      <c r="F91" s="180"/>
      <c r="G91" s="180">
        <v>34834000000</v>
      </c>
      <c r="H91" s="180"/>
      <c r="I91" s="180">
        <v>35196000000</v>
      </c>
    </row>
    <row r="92" spans="3:9" ht="12.75">
      <c r="C92" s="153"/>
      <c r="D92" s="153"/>
      <c r="E92" s="154"/>
      <c r="F92" s="154"/>
      <c r="G92" s="154"/>
      <c r="H92" s="154"/>
      <c r="I92" s="155"/>
    </row>
    <row r="93" spans="3:9" ht="12.75">
      <c r="C93" s="166"/>
      <c r="D93" s="215" t="s">
        <v>138</v>
      </c>
      <c r="E93" s="154">
        <v>130000000</v>
      </c>
      <c r="F93" s="154"/>
      <c r="G93" s="154">
        <v>149000000</v>
      </c>
      <c r="H93" s="154"/>
      <c r="I93" s="192">
        <v>146000000</v>
      </c>
    </row>
    <row r="94" spans="3:9" ht="12.75">
      <c r="C94" s="166"/>
      <c r="D94" s="211" t="s">
        <v>139</v>
      </c>
      <c r="E94" s="173">
        <v>1534000000</v>
      </c>
      <c r="F94" s="173"/>
      <c r="G94" s="173">
        <v>2694000000</v>
      </c>
      <c r="H94" s="173"/>
      <c r="I94" s="174">
        <v>2484000000</v>
      </c>
    </row>
    <row r="95" spans="3:9" ht="12.75">
      <c r="C95" s="153"/>
      <c r="D95" s="215"/>
      <c r="E95" s="176"/>
      <c r="F95" s="176"/>
      <c r="G95" s="176"/>
      <c r="H95" s="176"/>
      <c r="I95" s="192"/>
    </row>
    <row r="96" spans="3:9" ht="12.75">
      <c r="C96" s="166"/>
      <c r="D96" s="213" t="s">
        <v>140</v>
      </c>
      <c r="E96" s="180">
        <v>1664000000</v>
      </c>
      <c r="F96" s="180"/>
      <c r="G96" s="180">
        <v>2843000000</v>
      </c>
      <c r="H96" s="180"/>
      <c r="I96" s="180">
        <v>2630000000</v>
      </c>
    </row>
    <row r="97" spans="3:9" ht="12.75">
      <c r="C97" s="153"/>
      <c r="D97" s="153"/>
      <c r="E97" s="154"/>
      <c r="F97" s="154"/>
      <c r="G97" s="154"/>
      <c r="H97" s="154"/>
      <c r="I97" s="155"/>
    </row>
    <row r="98" spans="3:9" ht="12.75">
      <c r="C98" s="153"/>
      <c r="D98" s="215" t="s">
        <v>141</v>
      </c>
      <c r="E98" s="155">
        <v>979000000</v>
      </c>
      <c r="F98" s="155"/>
      <c r="G98" s="155">
        <v>1002000000</v>
      </c>
      <c r="H98" s="155"/>
      <c r="I98" s="192">
        <v>819000000</v>
      </c>
    </row>
    <row r="99" spans="3:9" ht="12.75">
      <c r="C99" s="153"/>
      <c r="D99" s="211" t="s">
        <v>142</v>
      </c>
      <c r="E99" s="173">
        <v>27000000</v>
      </c>
      <c r="F99" s="173"/>
      <c r="G99" s="173">
        <v>115000000</v>
      </c>
      <c r="H99" s="173"/>
      <c r="I99" s="174">
        <v>85000000</v>
      </c>
    </row>
    <row r="100" spans="3:9" ht="12.75">
      <c r="C100" s="153"/>
      <c r="D100" s="215" t="s">
        <v>143</v>
      </c>
      <c r="E100" s="154">
        <v>1006000000</v>
      </c>
      <c r="F100" s="154"/>
      <c r="G100" s="154">
        <v>1117000000</v>
      </c>
      <c r="H100" s="154"/>
      <c r="I100" s="154">
        <v>904000000</v>
      </c>
    </row>
    <row r="101" spans="3:9" ht="12.75">
      <c r="C101" s="153"/>
      <c r="D101" s="215" t="s">
        <v>144</v>
      </c>
      <c r="E101" s="176">
        <v>605000000</v>
      </c>
      <c r="F101" s="176"/>
      <c r="G101" s="176">
        <v>707000000</v>
      </c>
      <c r="H101" s="176"/>
      <c r="I101" s="192">
        <v>722000000</v>
      </c>
    </row>
    <row r="102" spans="3:9" ht="12.75">
      <c r="C102" s="153"/>
      <c r="D102" s="215" t="s">
        <v>145</v>
      </c>
      <c r="E102" s="176">
        <v>55000000</v>
      </c>
      <c r="F102" s="177"/>
      <c r="G102" s="177">
        <v>3000000</v>
      </c>
      <c r="H102" s="177"/>
      <c r="I102" s="192">
        <v>44000000</v>
      </c>
    </row>
    <row r="103" spans="3:9" ht="12.75">
      <c r="C103" s="216"/>
      <c r="D103" s="211" t="s">
        <v>146</v>
      </c>
      <c r="E103" s="173">
        <v>327000000</v>
      </c>
      <c r="F103" s="173"/>
      <c r="G103" s="173">
        <v>114000000</v>
      </c>
      <c r="H103" s="173"/>
      <c r="I103" s="192">
        <v>145000000</v>
      </c>
    </row>
    <row r="104" spans="3:9" ht="12.75">
      <c r="C104" s="153"/>
      <c r="D104" s="205"/>
      <c r="E104" s="177"/>
      <c r="F104" s="177"/>
      <c r="G104" s="177"/>
      <c r="H104" s="177"/>
      <c r="I104" s="183"/>
    </row>
    <row r="105" spans="3:9" ht="12.75">
      <c r="C105" s="153"/>
      <c r="D105" s="213" t="s">
        <v>147</v>
      </c>
      <c r="E105" s="180">
        <v>1993000000</v>
      </c>
      <c r="F105" s="180"/>
      <c r="G105" s="180">
        <v>1941000000</v>
      </c>
      <c r="H105" s="180"/>
      <c r="I105" s="180">
        <v>1815000000</v>
      </c>
    </row>
    <row r="106" spans="3:9" ht="12.75">
      <c r="C106" s="153"/>
      <c r="D106" s="153"/>
      <c r="E106" s="154"/>
      <c r="F106" s="154"/>
      <c r="G106" s="154"/>
      <c r="H106" s="154"/>
      <c r="I106" s="155"/>
    </row>
    <row r="107" spans="3:9" ht="12.75">
      <c r="C107" s="153"/>
      <c r="D107" s="215" t="s">
        <v>148</v>
      </c>
      <c r="E107" s="155">
        <v>9000000</v>
      </c>
      <c r="F107" s="154"/>
      <c r="G107" s="154">
        <v>0</v>
      </c>
      <c r="H107" s="154"/>
      <c r="I107" s="192">
        <v>9000000</v>
      </c>
    </row>
    <row r="108" spans="3:9" ht="12.75">
      <c r="C108" s="166"/>
      <c r="D108" s="215" t="s">
        <v>149</v>
      </c>
      <c r="E108" s="155">
        <v>0</v>
      </c>
      <c r="F108" s="155"/>
      <c r="G108" s="155">
        <v>133000000</v>
      </c>
      <c r="H108" s="155"/>
      <c r="I108" s="192">
        <v>106000000</v>
      </c>
    </row>
    <row r="109" spans="3:9" ht="12.75">
      <c r="C109" s="153"/>
      <c r="D109" s="211" t="s">
        <v>43</v>
      </c>
      <c r="E109" s="172">
        <v>147000000</v>
      </c>
      <c r="F109" s="173"/>
      <c r="G109" s="173">
        <v>13000000</v>
      </c>
      <c r="H109" s="173"/>
      <c r="I109" s="174">
        <v>8000000</v>
      </c>
    </row>
    <row r="110" spans="3:9" ht="12.75">
      <c r="C110" s="153"/>
      <c r="D110" s="205"/>
      <c r="E110" s="177"/>
      <c r="F110" s="177"/>
      <c r="G110" s="177"/>
      <c r="H110" s="177"/>
      <c r="I110" s="176"/>
    </row>
    <row r="111" spans="3:9" ht="12.75">
      <c r="C111" s="153"/>
      <c r="D111" s="213" t="s">
        <v>150</v>
      </c>
      <c r="E111" s="180">
        <v>156000000</v>
      </c>
      <c r="F111" s="180"/>
      <c r="G111" s="180">
        <v>146000000</v>
      </c>
      <c r="H111" s="180"/>
      <c r="I111" s="180">
        <v>123000000</v>
      </c>
    </row>
    <row r="112" spans="3:9" ht="12.75">
      <c r="C112" s="153"/>
      <c r="D112" s="153"/>
      <c r="E112" s="154"/>
      <c r="F112" s="154"/>
      <c r="G112" s="154"/>
      <c r="H112" s="154"/>
      <c r="I112" s="155"/>
    </row>
    <row r="113" spans="3:9" ht="12.75">
      <c r="C113" s="153"/>
      <c r="D113" s="215" t="s">
        <v>151</v>
      </c>
      <c r="E113" s="154">
        <v>347000000</v>
      </c>
      <c r="F113" s="154"/>
      <c r="G113" s="154">
        <v>382000000</v>
      </c>
      <c r="H113" s="154"/>
      <c r="I113" s="192">
        <v>423000000</v>
      </c>
    </row>
    <row r="114" spans="3:9" ht="12.75">
      <c r="C114" s="166"/>
      <c r="D114" s="211" t="s">
        <v>152</v>
      </c>
      <c r="E114" s="172">
        <v>47000000</v>
      </c>
      <c r="F114" s="172"/>
      <c r="G114" s="172">
        <v>57000000</v>
      </c>
      <c r="H114" s="172"/>
      <c r="I114" s="172">
        <v>51000000</v>
      </c>
    </row>
    <row r="115" spans="3:9" ht="12.75">
      <c r="C115" s="153"/>
      <c r="D115" s="217"/>
      <c r="E115" s="177"/>
      <c r="F115" s="177"/>
      <c r="G115" s="177"/>
      <c r="H115" s="177"/>
      <c r="I115" s="183"/>
    </row>
    <row r="116" spans="3:9" ht="12.75">
      <c r="C116" s="153"/>
      <c r="D116" s="213" t="s">
        <v>153</v>
      </c>
      <c r="E116" s="180">
        <v>394000000</v>
      </c>
      <c r="F116" s="180"/>
      <c r="G116" s="180">
        <v>439000000</v>
      </c>
      <c r="H116" s="180"/>
      <c r="I116" s="180">
        <v>474000000</v>
      </c>
    </row>
    <row r="117" spans="3:9" ht="12.75">
      <c r="C117" s="153"/>
      <c r="D117" s="153"/>
      <c r="E117" s="154"/>
      <c r="F117" s="154"/>
      <c r="G117" s="154"/>
      <c r="H117" s="154"/>
      <c r="I117" s="181"/>
    </row>
    <row r="118" spans="3:9" ht="12.75">
      <c r="C118" s="166"/>
      <c r="D118" s="213" t="s">
        <v>154</v>
      </c>
      <c r="E118" s="180">
        <v>41097000000</v>
      </c>
      <c r="F118" s="180"/>
      <c r="G118" s="180">
        <v>40800000000</v>
      </c>
      <c r="H118" s="180"/>
      <c r="I118" s="180">
        <v>40811000000</v>
      </c>
    </row>
    <row r="119" spans="3:9" ht="12.75">
      <c r="C119" s="153"/>
      <c r="D119" s="153"/>
      <c r="E119" s="154"/>
      <c r="F119" s="154"/>
      <c r="G119" s="154"/>
      <c r="H119" s="154"/>
      <c r="I119" s="155"/>
    </row>
    <row r="120" spans="3:9" ht="18">
      <c r="C120" s="157" t="s">
        <v>118</v>
      </c>
      <c r="D120" s="153"/>
      <c r="E120" s="154"/>
      <c r="F120" s="154"/>
      <c r="G120" s="154"/>
      <c r="H120" s="154"/>
      <c r="I120" s="155"/>
    </row>
    <row r="121" spans="3:9" ht="15">
      <c r="C121" s="153"/>
      <c r="D121" s="153"/>
      <c r="E121" s="159"/>
      <c r="F121" s="159"/>
      <c r="G121" s="159"/>
      <c r="H121" s="154"/>
      <c r="I121" s="159" t="s">
        <v>80</v>
      </c>
    </row>
    <row r="122" spans="3:9" ht="15">
      <c r="C122" s="126" t="s">
        <v>5</v>
      </c>
      <c r="D122" s="161"/>
      <c r="E122" s="162" t="s">
        <v>119</v>
      </c>
      <c r="F122" s="163"/>
      <c r="G122" s="164" t="s">
        <v>120</v>
      </c>
      <c r="H122" s="173"/>
      <c r="I122" s="164" t="s">
        <v>121</v>
      </c>
    </row>
    <row r="123" spans="3:9" ht="12.75">
      <c r="C123" s="165" t="s">
        <v>84</v>
      </c>
      <c r="D123" s="218"/>
      <c r="E123" s="219"/>
      <c r="F123" s="219"/>
      <c r="G123" s="219"/>
      <c r="H123" s="219"/>
      <c r="I123" s="220"/>
    </row>
    <row r="124" spans="3:9" ht="12.75">
      <c r="C124" s="153"/>
      <c r="D124" s="217" t="s">
        <v>155</v>
      </c>
      <c r="E124" s="169"/>
      <c r="F124" s="169"/>
      <c r="G124" s="169"/>
      <c r="H124" s="169"/>
      <c r="I124" s="181"/>
    </row>
    <row r="125" spans="3:9" ht="12.75">
      <c r="C125" s="166"/>
      <c r="D125" s="213" t="s">
        <v>156</v>
      </c>
      <c r="E125" s="180">
        <v>8875000000</v>
      </c>
      <c r="F125" s="180"/>
      <c r="G125" s="180">
        <v>7748000000</v>
      </c>
      <c r="H125" s="180"/>
      <c r="I125" s="221">
        <v>8215000000</v>
      </c>
    </row>
    <row r="126" spans="3:9" ht="12.75">
      <c r="C126" s="222"/>
      <c r="D126" s="153"/>
      <c r="E126" s="154"/>
      <c r="F126" s="154"/>
      <c r="G126" s="154"/>
      <c r="H126" s="154"/>
      <c r="I126" s="168"/>
    </row>
    <row r="127" spans="3:9" ht="12.75">
      <c r="C127" s="166"/>
      <c r="D127" s="213" t="s">
        <v>157</v>
      </c>
      <c r="E127" s="180">
        <v>1099000000</v>
      </c>
      <c r="F127" s="180"/>
      <c r="G127" s="180">
        <v>700000000</v>
      </c>
      <c r="H127" s="180"/>
      <c r="I127" s="182">
        <v>1098000000</v>
      </c>
    </row>
    <row r="128" spans="3:9" ht="12.75">
      <c r="C128" s="166"/>
      <c r="D128" s="153"/>
      <c r="E128" s="154"/>
      <c r="F128" s="154"/>
      <c r="G128" s="154"/>
      <c r="H128" s="154"/>
      <c r="I128" s="155"/>
    </row>
    <row r="129" spans="3:9" ht="12.75">
      <c r="C129" s="166"/>
      <c r="D129" s="215" t="s">
        <v>158</v>
      </c>
      <c r="E129" s="154">
        <v>5958000000</v>
      </c>
      <c r="F129" s="154"/>
      <c r="G129" s="154">
        <v>6010000000</v>
      </c>
      <c r="H129" s="154"/>
      <c r="I129" s="192">
        <v>5183000000</v>
      </c>
    </row>
    <row r="130" spans="3:9" ht="12.75">
      <c r="C130" s="166"/>
      <c r="D130" s="215" t="s">
        <v>159</v>
      </c>
      <c r="E130" s="154">
        <v>20539000000</v>
      </c>
      <c r="F130" s="154"/>
      <c r="G130" s="154">
        <v>21226000000</v>
      </c>
      <c r="H130" s="154"/>
      <c r="I130" s="223">
        <v>21261000000</v>
      </c>
    </row>
    <row r="131" spans="3:9" ht="12.75">
      <c r="C131" s="166"/>
      <c r="D131" s="211" t="s">
        <v>160</v>
      </c>
      <c r="E131" s="173">
        <v>318000000</v>
      </c>
      <c r="F131" s="172"/>
      <c r="G131" s="172">
        <v>252000000</v>
      </c>
      <c r="H131" s="172"/>
      <c r="I131" s="174">
        <v>313000000</v>
      </c>
    </row>
    <row r="132" spans="3:9" ht="12.75">
      <c r="C132" s="166"/>
      <c r="D132" s="205"/>
      <c r="E132" s="177"/>
      <c r="F132" s="177"/>
      <c r="G132" s="177"/>
      <c r="H132" s="177"/>
      <c r="I132" s="155"/>
    </row>
    <row r="133" spans="3:9" ht="12.75">
      <c r="C133" s="166"/>
      <c r="D133" s="213" t="s">
        <v>161</v>
      </c>
      <c r="E133" s="180">
        <v>26815000000</v>
      </c>
      <c r="F133" s="180"/>
      <c r="G133" s="180">
        <v>27488000000</v>
      </c>
      <c r="H133" s="180"/>
      <c r="I133" s="180">
        <v>26757000000</v>
      </c>
    </row>
    <row r="134" spans="3:9" ht="12.75">
      <c r="C134" s="166"/>
      <c r="D134" s="203"/>
      <c r="E134" s="169"/>
      <c r="F134" s="169"/>
      <c r="G134" s="169"/>
      <c r="H134" s="169"/>
      <c r="I134" s="155"/>
    </row>
    <row r="135" spans="3:9" ht="12.75">
      <c r="C135" s="166"/>
      <c r="D135" s="215" t="s">
        <v>162</v>
      </c>
      <c r="E135" s="154">
        <v>469000000</v>
      </c>
      <c r="F135" s="154"/>
      <c r="G135" s="154">
        <v>651000000</v>
      </c>
      <c r="H135" s="154"/>
      <c r="I135" s="192">
        <v>669000000</v>
      </c>
    </row>
    <row r="136" spans="3:9" ht="12.75">
      <c r="C136" s="166"/>
      <c r="D136" s="215" t="s">
        <v>163</v>
      </c>
      <c r="E136" s="154">
        <v>868000000</v>
      </c>
      <c r="F136" s="177"/>
      <c r="G136" s="177">
        <v>941000000</v>
      </c>
      <c r="H136" s="177"/>
      <c r="I136" s="192">
        <v>939000000</v>
      </c>
    </row>
    <row r="137" spans="3:9" ht="12.75">
      <c r="C137" s="166"/>
      <c r="D137" s="211" t="s">
        <v>164</v>
      </c>
      <c r="E137" s="173">
        <v>52000000</v>
      </c>
      <c r="F137" s="173"/>
      <c r="G137" s="173">
        <v>41000000</v>
      </c>
      <c r="H137" s="173"/>
      <c r="I137" s="174">
        <v>41000000</v>
      </c>
    </row>
    <row r="138" spans="3:9" ht="12.75">
      <c r="C138" s="166"/>
      <c r="D138" s="205"/>
      <c r="E138" s="177"/>
      <c r="F138" s="177"/>
      <c r="G138" s="177"/>
      <c r="H138" s="177"/>
      <c r="I138" s="176"/>
    </row>
    <row r="139" spans="3:9" ht="12.75">
      <c r="C139" s="166"/>
      <c r="D139" s="213" t="s">
        <v>161</v>
      </c>
      <c r="E139" s="180">
        <v>1389000000</v>
      </c>
      <c r="F139" s="180"/>
      <c r="G139" s="180">
        <v>1633000000</v>
      </c>
      <c r="H139" s="180"/>
      <c r="I139" s="180">
        <v>1649000000</v>
      </c>
    </row>
    <row r="140" spans="3:9" ht="12.75">
      <c r="C140" s="166"/>
      <c r="D140" s="203"/>
      <c r="E140" s="169"/>
      <c r="F140" s="169"/>
      <c r="G140" s="169"/>
      <c r="H140" s="169"/>
      <c r="I140" s="168"/>
    </row>
    <row r="141" spans="3:9" ht="12.75">
      <c r="C141" s="166"/>
      <c r="D141" s="215" t="s">
        <v>165</v>
      </c>
      <c r="E141" s="154">
        <v>322000000</v>
      </c>
      <c r="F141" s="154"/>
      <c r="G141" s="154">
        <v>325000000</v>
      </c>
      <c r="H141" s="154"/>
      <c r="I141" s="192">
        <v>342000000</v>
      </c>
    </row>
    <row r="142" spans="3:9" ht="12.75">
      <c r="C142" s="166"/>
      <c r="D142" s="215" t="s">
        <v>166</v>
      </c>
      <c r="E142" s="154">
        <v>276000000</v>
      </c>
      <c r="F142" s="154"/>
      <c r="G142" s="154">
        <v>203000000</v>
      </c>
      <c r="H142" s="154"/>
      <c r="I142" s="192">
        <v>143000000</v>
      </c>
    </row>
    <row r="143" spans="3:9" ht="12.75">
      <c r="C143" s="166"/>
      <c r="D143" s="215" t="s">
        <v>167</v>
      </c>
      <c r="E143" s="154">
        <v>596000000</v>
      </c>
      <c r="F143" s="154"/>
      <c r="G143" s="154">
        <v>639000000</v>
      </c>
      <c r="H143" s="154"/>
      <c r="I143" s="192">
        <v>786000000</v>
      </c>
    </row>
    <row r="144" spans="3:9" ht="12.75">
      <c r="C144" s="166"/>
      <c r="D144" s="215" t="s">
        <v>168</v>
      </c>
      <c r="E144" s="154">
        <v>702000000</v>
      </c>
      <c r="F144" s="177"/>
      <c r="G144" s="177">
        <v>349000000</v>
      </c>
      <c r="H144" s="177"/>
      <c r="I144" s="192">
        <v>385000000</v>
      </c>
    </row>
    <row r="145" spans="3:9" ht="12.75">
      <c r="C145" s="166"/>
      <c r="D145" s="211" t="s">
        <v>169</v>
      </c>
      <c r="E145" s="173">
        <v>922000000</v>
      </c>
      <c r="F145" s="173"/>
      <c r="G145" s="173">
        <v>1510000000</v>
      </c>
      <c r="H145" s="173"/>
      <c r="I145" s="192">
        <v>1186000000</v>
      </c>
    </row>
    <row r="146" spans="3:9" ht="12.75">
      <c r="C146" s="222"/>
      <c r="D146" s="175"/>
      <c r="E146" s="177"/>
      <c r="F146" s="177"/>
      <c r="G146" s="177"/>
      <c r="H146" s="177"/>
      <c r="I146" s="183"/>
    </row>
    <row r="147" spans="3:9" ht="12.75">
      <c r="C147" s="222"/>
      <c r="D147" s="213" t="s">
        <v>170</v>
      </c>
      <c r="E147" s="224">
        <v>2818000000</v>
      </c>
      <c r="F147" s="224"/>
      <c r="G147" s="224">
        <v>3026000000</v>
      </c>
      <c r="H147" s="224"/>
      <c r="I147" s="224">
        <v>2842000000</v>
      </c>
    </row>
    <row r="148" spans="3:9" ht="12.75">
      <c r="C148" s="222"/>
      <c r="D148" s="203"/>
      <c r="E148" s="169"/>
      <c r="F148" s="169"/>
      <c r="G148" s="169"/>
      <c r="H148" s="169"/>
      <c r="I148" s="168"/>
    </row>
    <row r="149" spans="3:9" ht="12.75">
      <c r="C149" s="222"/>
      <c r="D149" s="213" t="s">
        <v>171</v>
      </c>
      <c r="E149" s="179">
        <v>101000000</v>
      </c>
      <c r="F149" s="180"/>
      <c r="G149" s="180">
        <v>205000000</v>
      </c>
      <c r="H149" s="180"/>
      <c r="I149" s="182">
        <v>250000000</v>
      </c>
    </row>
    <row r="150" spans="3:9" ht="12.75">
      <c r="C150" s="153"/>
      <c r="D150" s="175"/>
      <c r="E150" s="177"/>
      <c r="F150" s="177"/>
      <c r="G150" s="177"/>
      <c r="H150" s="177"/>
      <c r="I150" s="181"/>
    </row>
    <row r="151" spans="3:9" ht="12.75">
      <c r="C151" s="153"/>
      <c r="D151" s="213" t="s">
        <v>172</v>
      </c>
      <c r="E151" s="180">
        <v>41097000000</v>
      </c>
      <c r="F151" s="180"/>
      <c r="G151" s="180">
        <v>40800000000</v>
      </c>
      <c r="H151" s="180"/>
      <c r="I151" s="180">
        <v>40811000000</v>
      </c>
    </row>
    <row r="152" spans="3:9" ht="12.75">
      <c r="C152" s="153"/>
      <c r="D152" s="217"/>
      <c r="E152" s="198"/>
      <c r="F152" s="198"/>
      <c r="G152" s="198"/>
      <c r="H152" s="198"/>
      <c r="I152" s="225"/>
    </row>
    <row r="153" spans="3:9" ht="12.75">
      <c r="C153" s="153"/>
      <c r="D153" s="153"/>
      <c r="E153" s="181"/>
      <c r="F153" s="154"/>
      <c r="G153" s="181"/>
      <c r="H153" s="154"/>
      <c r="I153" s="181"/>
    </row>
    <row r="154" spans="3:9" ht="12.75">
      <c r="C154" s="153"/>
      <c r="D154" s="153"/>
      <c r="E154" s="181"/>
      <c r="F154" s="154"/>
      <c r="G154" s="181"/>
      <c r="H154" s="154"/>
      <c r="I154" s="181"/>
    </row>
    <row r="155" spans="3:9" ht="18">
      <c r="C155" s="157" t="s">
        <v>84</v>
      </c>
      <c r="D155" s="125"/>
      <c r="E155" s="226"/>
      <c r="F155" s="226"/>
      <c r="G155" s="226"/>
      <c r="H155" s="226"/>
      <c r="I155" s="226"/>
    </row>
    <row r="156" spans="3:9" ht="15">
      <c r="C156" s="125"/>
      <c r="D156" s="125"/>
      <c r="E156" s="158" t="s">
        <v>79</v>
      </c>
      <c r="F156" s="159"/>
      <c r="G156" s="159" t="s">
        <v>79</v>
      </c>
      <c r="H156" s="160"/>
      <c r="I156" s="159" t="s">
        <v>80</v>
      </c>
    </row>
    <row r="157" spans="3:9" ht="15">
      <c r="C157" s="126" t="s">
        <v>5</v>
      </c>
      <c r="D157" s="128"/>
      <c r="E157" s="162" t="s">
        <v>81</v>
      </c>
      <c r="F157" s="163"/>
      <c r="G157" s="164" t="s">
        <v>82</v>
      </c>
      <c r="H157" s="163"/>
      <c r="I157" s="164" t="s">
        <v>83</v>
      </c>
    </row>
    <row r="158" spans="3:9" ht="12.75">
      <c r="C158" s="125"/>
      <c r="D158" s="227"/>
      <c r="E158" s="228"/>
      <c r="F158" s="228"/>
      <c r="G158" s="228"/>
      <c r="H158" s="228"/>
      <c r="I158" s="226"/>
    </row>
    <row r="159" spans="3:9" ht="12.75">
      <c r="C159" s="229">
        <v>1</v>
      </c>
      <c r="D159" s="217" t="s">
        <v>90</v>
      </c>
      <c r="E159" s="230"/>
      <c r="F159" s="230"/>
      <c r="G159" s="230"/>
      <c r="H159" s="230"/>
      <c r="I159" s="231"/>
    </row>
    <row r="160" spans="3:9" ht="12.75">
      <c r="C160" s="229"/>
      <c r="D160" s="215" t="s">
        <v>173</v>
      </c>
      <c r="E160" s="232">
        <v>12066000000</v>
      </c>
      <c r="F160" s="232"/>
      <c r="G160" s="232">
        <v>11805000000</v>
      </c>
      <c r="H160" s="232"/>
      <c r="I160" s="192">
        <v>15833000000</v>
      </c>
    </row>
    <row r="161" spans="3:9" ht="12.75">
      <c r="C161" s="229"/>
      <c r="D161" s="211" t="s">
        <v>174</v>
      </c>
      <c r="E161" s="233">
        <v>53000000</v>
      </c>
      <c r="F161" s="233"/>
      <c r="G161" s="234">
        <v>32000000</v>
      </c>
      <c r="H161" s="233"/>
      <c r="I161" s="235">
        <v>33000000</v>
      </c>
    </row>
    <row r="162" spans="3:9" ht="12.75">
      <c r="C162" s="229"/>
      <c r="D162" s="156"/>
      <c r="E162" s="236">
        <v>12119000000</v>
      </c>
      <c r="F162" s="236"/>
      <c r="G162" s="236">
        <v>11837000000</v>
      </c>
      <c r="H162" s="236"/>
      <c r="I162" s="236">
        <v>15866000000</v>
      </c>
    </row>
    <row r="163" spans="3:9" ht="12.75">
      <c r="C163" s="125"/>
      <c r="D163" s="211" t="s">
        <v>175</v>
      </c>
      <c r="E163" s="234">
        <v>44000000</v>
      </c>
      <c r="F163" s="234"/>
      <c r="G163" s="234">
        <v>3000000</v>
      </c>
      <c r="H163" s="234"/>
      <c r="I163" s="174">
        <v>0</v>
      </c>
    </row>
    <row r="164" spans="3:9" ht="12.75">
      <c r="C164" s="125"/>
      <c r="D164" s="237"/>
      <c r="E164" s="238">
        <v>12163000000</v>
      </c>
      <c r="F164" s="238"/>
      <c r="G164" s="238">
        <v>11840000000</v>
      </c>
      <c r="H164" s="231"/>
      <c r="I164" s="238">
        <v>15866000000</v>
      </c>
    </row>
    <row r="165" spans="3:9" ht="12.75">
      <c r="C165" s="125"/>
      <c r="D165" s="215" t="s">
        <v>176</v>
      </c>
      <c r="E165" s="232">
        <v>-679000000</v>
      </c>
      <c r="F165" s="232"/>
      <c r="G165" s="232">
        <v>-761000000</v>
      </c>
      <c r="H165" s="232"/>
      <c r="I165" s="192">
        <v>-974000000</v>
      </c>
    </row>
    <row r="166" spans="3:9" ht="12.75">
      <c r="C166" s="125"/>
      <c r="D166" s="211" t="s">
        <v>176</v>
      </c>
      <c r="E166" s="177">
        <v>-37000000</v>
      </c>
      <c r="F166" s="177"/>
      <c r="G166" s="176">
        <v>7000000</v>
      </c>
      <c r="H166" s="177"/>
      <c r="I166" s="192">
        <v>8000000</v>
      </c>
    </row>
    <row r="167" spans="3:9" ht="12.75">
      <c r="C167" s="125"/>
      <c r="D167" s="239"/>
      <c r="E167" s="240">
        <v>11447000000</v>
      </c>
      <c r="F167" s="240"/>
      <c r="G167" s="240">
        <v>11086000000</v>
      </c>
      <c r="H167" s="240"/>
      <c r="I167" s="240">
        <v>14900000000</v>
      </c>
    </row>
    <row r="168" spans="3:9" ht="12.75">
      <c r="C168" s="125"/>
      <c r="D168" s="241"/>
      <c r="E168" s="231"/>
      <c r="F168" s="231"/>
      <c r="G168" s="231"/>
      <c r="H168" s="231"/>
      <c r="I168" s="210"/>
    </row>
    <row r="169" spans="3:9" ht="12.75">
      <c r="C169" s="229">
        <v>2</v>
      </c>
      <c r="D169" s="217" t="s">
        <v>177</v>
      </c>
      <c r="E169" s="242"/>
      <c r="F169" s="228"/>
      <c r="G169" s="228"/>
      <c r="H169" s="228"/>
      <c r="I169" s="243"/>
    </row>
    <row r="170" spans="3:9" ht="12.75">
      <c r="C170" s="229"/>
      <c r="D170" s="215" t="s">
        <v>110</v>
      </c>
      <c r="E170" s="226">
        <v>758000000</v>
      </c>
      <c r="F170" s="226"/>
      <c r="G170" s="226">
        <v>509000000</v>
      </c>
      <c r="H170" s="226"/>
      <c r="I170" s="192">
        <v>707000000</v>
      </c>
    </row>
    <row r="171" spans="3:9" ht="12.75">
      <c r="C171" s="125"/>
      <c r="D171" s="215" t="s">
        <v>178</v>
      </c>
      <c r="E171" s="226">
        <v>-308000000</v>
      </c>
      <c r="F171" s="226"/>
      <c r="G171" s="226">
        <v>-273000000</v>
      </c>
      <c r="H171" s="226"/>
      <c r="I171" s="192">
        <v>-378000000</v>
      </c>
    </row>
    <row r="172" spans="3:9" ht="12.75">
      <c r="C172" s="229"/>
      <c r="D172" s="211" t="s">
        <v>179</v>
      </c>
      <c r="E172" s="226">
        <v>-17000000</v>
      </c>
      <c r="F172" s="226"/>
      <c r="G172" s="226">
        <v>-5000000</v>
      </c>
      <c r="H172" s="226"/>
      <c r="I172" s="192">
        <v>-6000000</v>
      </c>
    </row>
    <row r="173" spans="3:9" ht="12.75">
      <c r="C173" s="125"/>
      <c r="D173" s="128"/>
      <c r="E173" s="240">
        <v>433000000</v>
      </c>
      <c r="F173" s="240"/>
      <c r="G173" s="240">
        <v>231000000</v>
      </c>
      <c r="H173" s="240"/>
      <c r="I173" s="240">
        <v>323000000</v>
      </c>
    </row>
    <row r="174" spans="3:9" ht="12.75">
      <c r="C174" s="125"/>
      <c r="D174" s="132"/>
      <c r="E174" s="231"/>
      <c r="F174" s="231"/>
      <c r="G174" s="231"/>
      <c r="H174" s="231"/>
      <c r="I174" s="230"/>
    </row>
    <row r="175" spans="3:9" ht="12.75">
      <c r="C175" s="229">
        <v>3</v>
      </c>
      <c r="D175" s="217" t="s">
        <v>180</v>
      </c>
      <c r="E175" s="244"/>
      <c r="F175" s="244"/>
      <c r="G175" s="244"/>
      <c r="H175" s="244"/>
      <c r="I175" s="243"/>
    </row>
    <row r="176" spans="3:9" ht="12.75">
      <c r="C176" s="125"/>
      <c r="D176" s="215" t="s">
        <v>181</v>
      </c>
      <c r="E176" s="231">
        <v>-8404000000</v>
      </c>
      <c r="F176" s="231"/>
      <c r="G176" s="231">
        <v>-8885000000</v>
      </c>
      <c r="H176" s="231"/>
      <c r="I176" s="245">
        <v>-11567000000</v>
      </c>
    </row>
    <row r="177" spans="3:9" ht="12.75">
      <c r="C177" s="125"/>
      <c r="D177" s="211" t="s">
        <v>182</v>
      </c>
      <c r="E177" s="234">
        <v>289000000</v>
      </c>
      <c r="F177" s="234"/>
      <c r="G177" s="234">
        <v>352000000</v>
      </c>
      <c r="H177" s="234"/>
      <c r="I177" s="174">
        <v>263000000</v>
      </c>
    </row>
    <row r="178" spans="3:9" ht="12.75">
      <c r="C178" s="125"/>
      <c r="D178" s="241"/>
      <c r="E178" s="231">
        <v>-8115000000</v>
      </c>
      <c r="F178" s="231"/>
      <c r="G178" s="231">
        <v>-8533000000</v>
      </c>
      <c r="H178" s="231"/>
      <c r="I178" s="231">
        <v>-11304000000</v>
      </c>
    </row>
    <row r="179" spans="3:9" ht="12.75">
      <c r="C179" s="125"/>
      <c r="D179" s="215" t="s">
        <v>92</v>
      </c>
      <c r="E179" s="226">
        <v>264000000</v>
      </c>
      <c r="F179" s="226"/>
      <c r="G179" s="226">
        <v>932000000</v>
      </c>
      <c r="H179" s="226"/>
      <c r="I179" s="246">
        <v>968000000</v>
      </c>
    </row>
    <row r="180" spans="3:9" ht="12.75">
      <c r="C180" s="125"/>
      <c r="D180" s="211" t="s">
        <v>183</v>
      </c>
      <c r="E180" s="234">
        <v>-10000000</v>
      </c>
      <c r="F180" s="234"/>
      <c r="G180" s="234">
        <v>-33000000</v>
      </c>
      <c r="H180" s="234"/>
      <c r="I180" s="174">
        <v>-82000000</v>
      </c>
    </row>
    <row r="181" spans="3:9" ht="12.75">
      <c r="C181" s="229"/>
      <c r="D181" s="247"/>
      <c r="E181" s="240">
        <v>-7861000000</v>
      </c>
      <c r="F181" s="240"/>
      <c r="G181" s="240">
        <v>-7634000000</v>
      </c>
      <c r="H181" s="240"/>
      <c r="I181" s="240">
        <v>-10418000000</v>
      </c>
    </row>
    <row r="182" spans="3:9" ht="12.75">
      <c r="C182" s="125"/>
      <c r="D182" s="125"/>
      <c r="E182" s="226"/>
      <c r="F182" s="226"/>
      <c r="G182" s="226"/>
      <c r="H182" s="226"/>
      <c r="I182" s="226"/>
    </row>
    <row r="183" spans="3:9" ht="12.75">
      <c r="C183" s="229">
        <v>4</v>
      </c>
      <c r="D183" s="217" t="s">
        <v>184</v>
      </c>
      <c r="E183" s="244"/>
      <c r="F183" s="244"/>
      <c r="G183" s="244"/>
      <c r="H183" s="244"/>
      <c r="I183" s="248"/>
    </row>
    <row r="184" spans="3:9" ht="12.75">
      <c r="C184" s="229"/>
      <c r="D184" s="215" t="s">
        <v>185</v>
      </c>
      <c r="E184" s="243">
        <v>-252000000</v>
      </c>
      <c r="F184" s="243"/>
      <c r="G184" s="243">
        <v>-194000000</v>
      </c>
      <c r="H184" s="243"/>
      <c r="I184" s="192">
        <v>-270000000</v>
      </c>
    </row>
    <row r="185" spans="3:9" ht="12.75">
      <c r="C185" s="229"/>
      <c r="D185" s="211" t="s">
        <v>186</v>
      </c>
      <c r="E185" s="249">
        <v>-1031000000</v>
      </c>
      <c r="F185" s="249"/>
      <c r="G185" s="249">
        <v>-993000000</v>
      </c>
      <c r="H185" s="249"/>
      <c r="I185" s="174">
        <v>-1244000000</v>
      </c>
    </row>
    <row r="186" spans="3:9" ht="12.75">
      <c r="C186" s="229"/>
      <c r="D186" s="215" t="s">
        <v>187</v>
      </c>
      <c r="E186" s="231">
        <v>-1283000000</v>
      </c>
      <c r="F186" s="231"/>
      <c r="G186" s="231">
        <v>-1187000000</v>
      </c>
      <c r="H186" s="231"/>
      <c r="I186" s="231">
        <v>-1514000000</v>
      </c>
    </row>
    <row r="187" spans="3:9" ht="12.75">
      <c r="C187" s="229"/>
      <c r="D187" s="211" t="s">
        <v>98</v>
      </c>
      <c r="E187" s="249">
        <v>-742000000</v>
      </c>
      <c r="F187" s="249"/>
      <c r="G187" s="249">
        <v>-810000000</v>
      </c>
      <c r="H187" s="249"/>
      <c r="I187" s="174">
        <v>-1148000000</v>
      </c>
    </row>
    <row r="188" spans="3:9" ht="12.75">
      <c r="C188" s="229"/>
      <c r="D188" s="215" t="s">
        <v>188</v>
      </c>
      <c r="E188" s="231">
        <v>-2025000000</v>
      </c>
      <c r="F188" s="231"/>
      <c r="G188" s="231">
        <v>-1997000000</v>
      </c>
      <c r="H188" s="231"/>
      <c r="I188" s="231">
        <v>-2662000000</v>
      </c>
    </row>
    <row r="189" spans="3:9" ht="12.75">
      <c r="C189" s="229"/>
      <c r="D189" s="211" t="s">
        <v>189</v>
      </c>
      <c r="E189" s="226">
        <v>52000000</v>
      </c>
      <c r="F189" s="226"/>
      <c r="G189" s="226">
        <v>42000000</v>
      </c>
      <c r="H189" s="226"/>
      <c r="I189" s="192">
        <v>71000000</v>
      </c>
    </row>
    <row r="190" spans="3:9" ht="12.75">
      <c r="C190" s="229"/>
      <c r="D190" s="250"/>
      <c r="E190" s="251">
        <v>-1973000000</v>
      </c>
      <c r="F190" s="251"/>
      <c r="G190" s="251">
        <v>-1955000000</v>
      </c>
      <c r="H190" s="251"/>
      <c r="I190" s="251">
        <v>-2591000000</v>
      </c>
    </row>
    <row r="191" spans="3:9" ht="12.75">
      <c r="C191" s="229"/>
      <c r="D191" s="252"/>
      <c r="E191" s="253"/>
      <c r="F191" s="253"/>
      <c r="G191" s="253"/>
      <c r="H191" s="253"/>
      <c r="I191" s="254"/>
    </row>
    <row r="192" spans="3:9" ht="12.75">
      <c r="C192" s="229">
        <v>5</v>
      </c>
      <c r="D192" s="217" t="s">
        <v>190</v>
      </c>
      <c r="E192" s="228"/>
      <c r="F192" s="228"/>
      <c r="G192" s="228"/>
      <c r="H192" s="228"/>
      <c r="I192" s="226"/>
    </row>
    <row r="193" spans="3:9" ht="12.75">
      <c r="C193" s="229"/>
      <c r="D193" s="215" t="s">
        <v>191</v>
      </c>
      <c r="E193" s="243">
        <v>193000000</v>
      </c>
      <c r="F193" s="243"/>
      <c r="G193" s="243">
        <v>103000000</v>
      </c>
      <c r="H193" s="243"/>
      <c r="I193" s="192">
        <v>126000000</v>
      </c>
    </row>
    <row r="194" spans="3:9" ht="12.75">
      <c r="C194" s="229"/>
      <c r="D194" s="215" t="s">
        <v>107</v>
      </c>
      <c r="E194" s="243">
        <v>-64000000</v>
      </c>
      <c r="F194" s="226"/>
      <c r="G194" s="226">
        <v>-51000000</v>
      </c>
      <c r="H194" s="226"/>
      <c r="I194" s="192">
        <v>-68000000</v>
      </c>
    </row>
    <row r="195" spans="3:9" ht="12.75">
      <c r="C195" s="229"/>
      <c r="D195" s="211" t="s">
        <v>192</v>
      </c>
      <c r="E195" s="243">
        <v>681000000</v>
      </c>
      <c r="F195" s="226"/>
      <c r="G195" s="226">
        <v>670000000</v>
      </c>
      <c r="H195" s="226"/>
      <c r="I195" s="192">
        <v>909000000</v>
      </c>
    </row>
    <row r="196" spans="3:9" ht="12.75">
      <c r="C196" s="229"/>
      <c r="D196" s="255"/>
      <c r="E196" s="240">
        <v>810000000</v>
      </c>
      <c r="F196" s="240"/>
      <c r="G196" s="240">
        <v>722000000</v>
      </c>
      <c r="H196" s="240"/>
      <c r="I196" s="240">
        <v>967000000</v>
      </c>
    </row>
    <row r="197" spans="3:9" ht="12.75">
      <c r="C197" s="229"/>
      <c r="D197" s="132"/>
      <c r="E197" s="231"/>
      <c r="F197" s="231"/>
      <c r="G197" s="231"/>
      <c r="H197" s="231"/>
      <c r="I197" s="230"/>
    </row>
    <row r="198" spans="3:9" ht="12.75">
      <c r="C198" s="229">
        <v>6</v>
      </c>
      <c r="D198" s="217" t="s">
        <v>193</v>
      </c>
      <c r="E198" s="256"/>
      <c r="F198" s="256"/>
      <c r="G198" s="256"/>
      <c r="H198" s="256"/>
      <c r="I198" s="257"/>
    </row>
    <row r="199" spans="3:9" ht="12.75">
      <c r="C199" s="125"/>
      <c r="D199" s="215" t="s">
        <v>127</v>
      </c>
      <c r="E199" s="231">
        <v>18000000</v>
      </c>
      <c r="F199" s="231"/>
      <c r="G199" s="231">
        <v>7000000</v>
      </c>
      <c r="H199" s="231"/>
      <c r="I199" s="192">
        <v>43000000</v>
      </c>
    </row>
    <row r="200" spans="3:9" ht="12.75">
      <c r="C200" s="125"/>
      <c r="D200" s="215" t="s">
        <v>130</v>
      </c>
      <c r="E200" s="231">
        <v>342000000</v>
      </c>
      <c r="F200" s="231"/>
      <c r="G200" s="231">
        <v>504000000</v>
      </c>
      <c r="H200" s="231"/>
      <c r="I200" s="192">
        <v>682000000</v>
      </c>
    </row>
    <row r="201" spans="3:9" ht="12.75">
      <c r="C201" s="125"/>
      <c r="D201" s="215" t="s">
        <v>194</v>
      </c>
      <c r="E201" s="231">
        <v>12000000</v>
      </c>
      <c r="F201" s="231"/>
      <c r="G201" s="231">
        <v>26000000</v>
      </c>
      <c r="H201" s="231"/>
      <c r="I201" s="192">
        <v>34000000</v>
      </c>
    </row>
    <row r="202" spans="3:9" ht="12.75">
      <c r="C202" s="125"/>
      <c r="D202" s="215" t="s">
        <v>195</v>
      </c>
      <c r="E202" s="231">
        <v>0</v>
      </c>
      <c r="F202" s="231"/>
      <c r="G202" s="231">
        <v>-10000000</v>
      </c>
      <c r="H202" s="231"/>
      <c r="I202" s="192">
        <v>-10000000</v>
      </c>
    </row>
    <row r="203" spans="3:9" ht="12.75">
      <c r="C203" s="125"/>
      <c r="D203" s="215" t="s">
        <v>132</v>
      </c>
      <c r="E203" s="231">
        <v>-117000000</v>
      </c>
      <c r="F203" s="231"/>
      <c r="G203" s="231">
        <v>-91000000</v>
      </c>
      <c r="H203" s="231"/>
      <c r="I203" s="192">
        <v>-204000000</v>
      </c>
    </row>
    <row r="204" spans="3:9" ht="12.75">
      <c r="C204" s="125"/>
      <c r="D204" s="215" t="s">
        <v>196</v>
      </c>
      <c r="E204" s="231">
        <v>-1000000</v>
      </c>
      <c r="F204" s="231"/>
      <c r="G204" s="231">
        <v>-4000000</v>
      </c>
      <c r="H204" s="231"/>
      <c r="I204" s="192">
        <v>-7000000</v>
      </c>
    </row>
    <row r="205" spans="3:9" ht="12.75">
      <c r="C205" s="125"/>
      <c r="D205" s="215" t="s">
        <v>197</v>
      </c>
      <c r="E205" s="231">
        <v>0</v>
      </c>
      <c r="F205" s="231"/>
      <c r="G205" s="231">
        <v>-1000000</v>
      </c>
      <c r="H205" s="231"/>
      <c r="I205" s="192">
        <v>-7000000</v>
      </c>
    </row>
    <row r="206" spans="3:9" ht="12.75">
      <c r="C206" s="125"/>
      <c r="D206" s="215" t="s">
        <v>198</v>
      </c>
      <c r="E206" s="231">
        <v>-15000000</v>
      </c>
      <c r="F206" s="231"/>
      <c r="G206" s="231">
        <v>4000000</v>
      </c>
      <c r="H206" s="231"/>
      <c r="I206" s="192">
        <v>14000000</v>
      </c>
    </row>
    <row r="207" spans="3:9" ht="12.75">
      <c r="C207" s="125"/>
      <c r="D207" s="211" t="s">
        <v>199</v>
      </c>
      <c r="E207" s="231">
        <v>240000000</v>
      </c>
      <c r="F207" s="231"/>
      <c r="G207" s="231">
        <v>-70000000</v>
      </c>
      <c r="H207" s="231"/>
      <c r="I207" s="192">
        <v>43000000</v>
      </c>
    </row>
    <row r="208" spans="3:9" ht="12.75">
      <c r="C208" s="125"/>
      <c r="D208" s="128"/>
      <c r="E208" s="240">
        <v>479000000</v>
      </c>
      <c r="F208" s="240"/>
      <c r="G208" s="240">
        <v>365000000</v>
      </c>
      <c r="H208" s="240"/>
      <c r="I208" s="240">
        <v>588000000</v>
      </c>
    </row>
    <row r="209" spans="3:9" ht="12.75">
      <c r="C209" s="125"/>
      <c r="D209" s="132"/>
      <c r="E209" s="231"/>
      <c r="F209" s="231"/>
      <c r="G209" s="231"/>
      <c r="H209" s="231"/>
      <c r="I209" s="231"/>
    </row>
    <row r="210" spans="3:9" ht="12.75">
      <c r="C210" s="125"/>
      <c r="D210" s="215" t="s">
        <v>200</v>
      </c>
      <c r="E210" s="231">
        <v>1064000000</v>
      </c>
      <c r="F210" s="231"/>
      <c r="G210" s="231">
        <v>1118000000</v>
      </c>
      <c r="H210" s="231"/>
      <c r="I210" s="192">
        <v>1356000000</v>
      </c>
    </row>
    <row r="211" spans="3:9" ht="12.75">
      <c r="C211" s="125"/>
      <c r="D211" s="211" t="s">
        <v>201</v>
      </c>
      <c r="E211" s="231">
        <v>-585000000</v>
      </c>
      <c r="F211" s="231"/>
      <c r="G211" s="231">
        <v>-753000000</v>
      </c>
      <c r="H211" s="231"/>
      <c r="I211" s="192">
        <v>-768000000</v>
      </c>
    </row>
    <row r="212" spans="3:9" ht="12.75">
      <c r="C212" s="125"/>
      <c r="D212" s="213" t="s">
        <v>202</v>
      </c>
      <c r="E212" s="240">
        <v>479000000</v>
      </c>
      <c r="F212" s="240"/>
      <c r="G212" s="240">
        <v>365000000</v>
      </c>
      <c r="H212" s="258"/>
      <c r="I212" s="240">
        <v>588000000</v>
      </c>
    </row>
    <row r="213" spans="3:9" ht="12.75">
      <c r="C213" s="125"/>
      <c r="D213" s="217"/>
      <c r="E213" s="256"/>
      <c r="F213" s="256"/>
      <c r="G213" s="256"/>
      <c r="H213" s="231"/>
      <c r="I213" s="256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="80" zoomScaleNormal="80" workbookViewId="0" topLeftCell="A1">
      <selection activeCell="E16" sqref="E16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11" width="12.7109375" style="0" customWidth="1"/>
    <col min="12" max="16384" width="10.7109375" style="0" customWidth="1"/>
  </cols>
  <sheetData>
    <row r="1" spans="1:11" ht="12.75">
      <c r="A1" s="124"/>
      <c r="B1" s="125"/>
      <c r="C1" s="125"/>
      <c r="D1" s="124"/>
      <c r="E1" s="124"/>
      <c r="F1" s="124"/>
      <c r="G1" s="124"/>
      <c r="H1" s="124"/>
      <c r="I1" s="124"/>
      <c r="J1" s="124"/>
      <c r="K1" s="124"/>
    </row>
    <row r="2" spans="1:11" ht="12.75">
      <c r="A2" s="126" t="s">
        <v>5</v>
      </c>
      <c r="B2" s="127"/>
      <c r="C2" s="128"/>
      <c r="D2" s="129"/>
      <c r="E2" s="129"/>
      <c r="F2" s="129"/>
      <c r="G2" s="129"/>
      <c r="H2" s="129"/>
      <c r="I2" s="129"/>
      <c r="J2" s="129"/>
      <c r="K2" s="129"/>
    </row>
    <row r="3" spans="1:11" ht="12.75">
      <c r="A3" s="130"/>
      <c r="B3" s="131"/>
      <c r="C3" s="132"/>
      <c r="D3" s="130"/>
      <c r="E3" s="130"/>
      <c r="F3" s="130"/>
      <c r="G3" s="130"/>
      <c r="H3" s="133"/>
      <c r="I3" s="133"/>
      <c r="J3" s="130"/>
      <c r="K3" s="130"/>
    </row>
    <row r="4" spans="1:11" ht="12.75">
      <c r="A4" s="134"/>
      <c r="B4" s="135" t="s">
        <v>35</v>
      </c>
      <c r="C4" s="136"/>
      <c r="D4" s="136"/>
      <c r="E4" s="137" t="s">
        <v>36</v>
      </c>
      <c r="F4" s="137" t="s">
        <v>37</v>
      </c>
      <c r="G4" s="136"/>
      <c r="H4" s="136"/>
      <c r="I4" s="136"/>
      <c r="J4" s="136"/>
      <c r="K4" s="136"/>
    </row>
    <row r="5" spans="1:11" ht="12.75">
      <c r="A5" s="124"/>
      <c r="B5" s="138"/>
      <c r="C5" s="137" t="s">
        <v>38</v>
      </c>
      <c r="D5" s="137" t="s">
        <v>39</v>
      </c>
      <c r="E5" s="137" t="s">
        <v>40</v>
      </c>
      <c r="F5" s="137" t="s">
        <v>41</v>
      </c>
      <c r="G5" s="137" t="s">
        <v>42</v>
      </c>
      <c r="H5" s="137" t="s">
        <v>43</v>
      </c>
      <c r="I5" s="137" t="s">
        <v>44</v>
      </c>
      <c r="J5" s="137" t="s">
        <v>45</v>
      </c>
      <c r="K5" s="136"/>
    </row>
    <row r="6" spans="1:11" ht="12.75">
      <c r="A6" s="124"/>
      <c r="B6" s="139"/>
      <c r="C6" s="140" t="s">
        <v>46</v>
      </c>
      <c r="D6" s="140" t="s">
        <v>47</v>
      </c>
      <c r="E6" s="140" t="s">
        <v>48</v>
      </c>
      <c r="F6" s="140" t="s">
        <v>49</v>
      </c>
      <c r="G6" s="140" t="s">
        <v>50</v>
      </c>
      <c r="H6" s="140" t="s">
        <v>48</v>
      </c>
      <c r="I6" s="140" t="s">
        <v>51</v>
      </c>
      <c r="J6" s="140" t="s">
        <v>52</v>
      </c>
      <c r="K6" s="140" t="s">
        <v>53</v>
      </c>
    </row>
    <row r="7" spans="1:11" ht="12.75">
      <c r="A7" s="124"/>
      <c r="B7" s="141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2.75">
      <c r="A8" s="124"/>
      <c r="B8" s="135" t="s">
        <v>54</v>
      </c>
      <c r="C8" s="133">
        <v>1700</v>
      </c>
      <c r="D8" s="133">
        <v>0</v>
      </c>
      <c r="E8" s="133">
        <v>0</v>
      </c>
      <c r="F8" s="133">
        <v>0</v>
      </c>
      <c r="G8" s="133">
        <v>189</v>
      </c>
      <c r="H8" s="133">
        <v>736</v>
      </c>
      <c r="I8" s="133">
        <v>3527</v>
      </c>
      <c r="J8" s="133">
        <v>650</v>
      </c>
      <c r="K8" s="133">
        <v>6802</v>
      </c>
    </row>
    <row r="9" spans="1:11" ht="12.75">
      <c r="A9" s="124"/>
      <c r="B9" s="14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2.75">
      <c r="A10" s="124"/>
      <c r="B10" s="135" t="s">
        <v>55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2.75">
      <c r="A11" s="124"/>
      <c r="B11" s="144" t="s">
        <v>56</v>
      </c>
      <c r="C11" s="133"/>
      <c r="D11" s="133"/>
      <c r="E11" s="133"/>
      <c r="F11" s="133"/>
      <c r="G11" s="133"/>
      <c r="H11" s="138">
        <v>64</v>
      </c>
      <c r="I11" s="138">
        <v>605</v>
      </c>
      <c r="J11" s="138">
        <v>1428</v>
      </c>
      <c r="K11" s="138">
        <v>2097</v>
      </c>
    </row>
    <row r="12" spans="1:11" ht="12.75">
      <c r="A12" s="124"/>
      <c r="B12" s="144" t="s">
        <v>57</v>
      </c>
      <c r="C12" s="133"/>
      <c r="D12" s="133"/>
      <c r="E12" s="133"/>
      <c r="F12" s="133"/>
      <c r="G12" s="133">
        <v>-126</v>
      </c>
      <c r="H12" s="138"/>
      <c r="I12" s="138">
        <v>126</v>
      </c>
      <c r="J12" s="138"/>
      <c r="K12" s="138"/>
    </row>
    <row r="13" spans="1:11" ht="12.75">
      <c r="A13" s="124"/>
      <c r="B13" s="144" t="s">
        <v>58</v>
      </c>
      <c r="C13" s="133"/>
      <c r="D13" s="133"/>
      <c r="E13" s="133">
        <v>7</v>
      </c>
      <c r="F13" s="133"/>
      <c r="G13" s="133"/>
      <c r="H13" s="138"/>
      <c r="I13" s="138"/>
      <c r="J13" s="138"/>
      <c r="K13" s="138">
        <v>7</v>
      </c>
    </row>
    <row r="14" spans="1:11" ht="12.75">
      <c r="A14" s="124"/>
      <c r="B14" s="144" t="s">
        <v>59</v>
      </c>
      <c r="C14" s="133"/>
      <c r="D14" s="133"/>
      <c r="E14" s="133"/>
      <c r="F14" s="133">
        <v>132</v>
      </c>
      <c r="G14" s="133"/>
      <c r="H14" s="138"/>
      <c r="I14" s="138"/>
      <c r="J14" s="138"/>
      <c r="K14" s="138">
        <v>132</v>
      </c>
    </row>
    <row r="15" spans="1:11" ht="12.75">
      <c r="A15" s="124"/>
      <c r="B15" s="144" t="s">
        <v>60</v>
      </c>
      <c r="C15" s="133"/>
      <c r="D15" s="133"/>
      <c r="E15" s="133"/>
      <c r="F15" s="133">
        <v>-119</v>
      </c>
      <c r="G15" s="133"/>
      <c r="H15" s="138"/>
      <c r="I15" s="138"/>
      <c r="J15" s="138"/>
      <c r="K15" s="138">
        <v>-119</v>
      </c>
    </row>
    <row r="16" spans="1:11" ht="12.75">
      <c r="A16" s="124"/>
      <c r="B16" s="144" t="s">
        <v>61</v>
      </c>
      <c r="C16" s="133"/>
      <c r="D16" s="133"/>
      <c r="E16" s="133"/>
      <c r="F16" s="133"/>
      <c r="G16" s="133"/>
      <c r="H16" s="138"/>
      <c r="I16" s="138">
        <v>-118</v>
      </c>
      <c r="J16" s="138"/>
      <c r="K16" s="138">
        <v>-118</v>
      </c>
    </row>
    <row r="17" spans="2:11" ht="12.75">
      <c r="B17" s="145" t="s">
        <v>62</v>
      </c>
      <c r="C17" s="133"/>
      <c r="D17" s="133"/>
      <c r="E17" s="133">
        <v>-2</v>
      </c>
      <c r="F17" s="133">
        <v>33</v>
      </c>
      <c r="G17" s="133"/>
      <c r="H17" s="133"/>
      <c r="I17" s="133">
        <v>33</v>
      </c>
      <c r="J17" s="133"/>
      <c r="K17" s="138">
        <v>64</v>
      </c>
    </row>
    <row r="18" spans="2:11" ht="12.75">
      <c r="B18" s="144" t="s">
        <v>63</v>
      </c>
      <c r="C18" s="146">
        <v>0</v>
      </c>
      <c r="D18" s="146">
        <v>0</v>
      </c>
      <c r="E18" s="146">
        <v>5</v>
      </c>
      <c r="F18" s="146">
        <v>46</v>
      </c>
      <c r="G18" s="146">
        <v>-126</v>
      </c>
      <c r="H18" s="146">
        <v>64</v>
      </c>
      <c r="I18" s="146">
        <v>646</v>
      </c>
      <c r="J18" s="146">
        <v>1428</v>
      </c>
      <c r="K18" s="146">
        <v>2063</v>
      </c>
    </row>
    <row r="19" spans="2:11" ht="12.75">
      <c r="B19" s="143"/>
      <c r="C19" s="133"/>
      <c r="D19" s="133"/>
      <c r="E19" s="133"/>
      <c r="F19" s="133"/>
      <c r="G19" s="133"/>
      <c r="H19" s="138"/>
      <c r="I19" s="138"/>
      <c r="J19" s="138"/>
      <c r="K19" s="138"/>
    </row>
    <row r="20" spans="2:11" ht="12.75">
      <c r="B20" s="144" t="s">
        <v>64</v>
      </c>
      <c r="C20" s="133"/>
      <c r="D20" s="133"/>
      <c r="E20" s="133"/>
      <c r="F20" s="133"/>
      <c r="G20" s="133"/>
      <c r="H20" s="138"/>
      <c r="I20" s="138"/>
      <c r="J20" s="138">
        <v>-650</v>
      </c>
      <c r="K20" s="138">
        <v>-650</v>
      </c>
    </row>
    <row r="21" spans="2:11" ht="12.75">
      <c r="B21" s="147" t="s">
        <v>65</v>
      </c>
      <c r="C21" s="148">
        <v>0</v>
      </c>
      <c r="D21" s="148">
        <v>0</v>
      </c>
      <c r="E21" s="148">
        <v>5</v>
      </c>
      <c r="F21" s="148">
        <v>46</v>
      </c>
      <c r="G21" s="148">
        <v>-126</v>
      </c>
      <c r="H21" s="148">
        <v>64</v>
      </c>
      <c r="I21" s="148">
        <v>646</v>
      </c>
      <c r="J21" s="148">
        <v>778</v>
      </c>
      <c r="K21" s="148">
        <v>1413</v>
      </c>
    </row>
    <row r="22" spans="2:11" ht="12.75">
      <c r="B22" s="14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1" ht="12.75">
      <c r="B23" s="147" t="s">
        <v>66</v>
      </c>
      <c r="C23" s="148">
        <v>1700</v>
      </c>
      <c r="D23" s="148">
        <v>0</v>
      </c>
      <c r="E23" s="148">
        <v>5</v>
      </c>
      <c r="F23" s="148">
        <v>46</v>
      </c>
      <c r="G23" s="148">
        <v>63</v>
      </c>
      <c r="H23" s="148">
        <v>800</v>
      </c>
      <c r="I23" s="148">
        <v>4173</v>
      </c>
      <c r="J23" s="148">
        <v>1428</v>
      </c>
      <c r="K23" s="148">
        <v>8215</v>
      </c>
    </row>
    <row r="24" spans="2:11" ht="12.75">
      <c r="B24" s="124"/>
      <c r="C24" s="130"/>
      <c r="D24" s="130"/>
      <c r="E24" s="130"/>
      <c r="F24" s="130"/>
      <c r="G24" s="130"/>
      <c r="H24" s="124"/>
      <c r="I24" s="124"/>
      <c r="J24" s="124"/>
      <c r="K24" s="124"/>
    </row>
    <row r="25" spans="2:11" ht="12.75">
      <c r="B25" s="150" t="s">
        <v>67</v>
      </c>
      <c r="C25" s="133">
        <v>1700</v>
      </c>
      <c r="D25" s="133">
        <v>0</v>
      </c>
      <c r="E25" s="133">
        <v>5</v>
      </c>
      <c r="F25" s="133">
        <v>46</v>
      </c>
      <c r="G25" s="133">
        <v>63</v>
      </c>
      <c r="H25" s="138">
        <v>800</v>
      </c>
      <c r="I25" s="138">
        <v>4173</v>
      </c>
      <c r="J25" s="138">
        <v>1428</v>
      </c>
      <c r="K25" s="138">
        <v>8215</v>
      </c>
    </row>
    <row r="26" spans="2:11" ht="12.75">
      <c r="B26" s="138"/>
      <c r="C26" s="133"/>
      <c r="D26" s="133"/>
      <c r="E26" s="133"/>
      <c r="F26" s="133"/>
      <c r="G26" s="133"/>
      <c r="H26" s="138"/>
      <c r="I26" s="138"/>
      <c r="J26" s="138"/>
      <c r="K26" s="138"/>
    </row>
    <row r="27" spans="2:11" ht="12.75">
      <c r="B27" s="150" t="s">
        <v>68</v>
      </c>
      <c r="C27" s="133"/>
      <c r="D27" s="133"/>
      <c r="E27" s="133"/>
      <c r="F27" s="133"/>
      <c r="G27" s="133"/>
      <c r="H27" s="133"/>
      <c r="I27" s="133"/>
      <c r="J27" s="133"/>
      <c r="K27" s="133"/>
    </row>
    <row r="28" spans="2:11" ht="12.75">
      <c r="B28" s="151" t="s">
        <v>56</v>
      </c>
      <c r="C28" s="133"/>
      <c r="D28" s="133"/>
      <c r="E28" s="133"/>
      <c r="F28" s="133"/>
      <c r="G28" s="133"/>
      <c r="H28" s="138">
        <v>-13</v>
      </c>
      <c r="I28" s="138">
        <v>2105</v>
      </c>
      <c r="J28" s="138"/>
      <c r="K28" s="138">
        <v>2092</v>
      </c>
    </row>
    <row r="29" spans="2:11" ht="12.75">
      <c r="B29" s="151" t="s">
        <v>69</v>
      </c>
      <c r="C29" s="133"/>
      <c r="D29" s="133">
        <v>-88</v>
      </c>
      <c r="E29" s="133"/>
      <c r="F29" s="133"/>
      <c r="G29" s="133"/>
      <c r="H29" s="138"/>
      <c r="I29" s="138"/>
      <c r="J29" s="138"/>
      <c r="K29" s="138">
        <v>-88</v>
      </c>
    </row>
    <row r="30" spans="2:11" ht="12.75">
      <c r="B30" s="151" t="s">
        <v>70</v>
      </c>
      <c r="C30" s="133"/>
      <c r="D30" s="133">
        <v>13</v>
      </c>
      <c r="E30" s="133"/>
      <c r="F30" s="133"/>
      <c r="G30" s="133"/>
      <c r="H30" s="138"/>
      <c r="I30" s="138"/>
      <c r="J30" s="138"/>
      <c r="K30" s="138">
        <v>13</v>
      </c>
    </row>
    <row r="31" spans="2:11" ht="12.75">
      <c r="B31" s="151" t="s">
        <v>71</v>
      </c>
      <c r="C31" s="133"/>
      <c r="D31" s="133"/>
      <c r="E31" s="133"/>
      <c r="F31" s="133"/>
      <c r="G31" s="133"/>
      <c r="H31" s="138"/>
      <c r="I31" s="138">
        <v>7</v>
      </c>
      <c r="J31" s="138"/>
      <c r="K31" s="138">
        <v>7</v>
      </c>
    </row>
    <row r="32" spans="2:11" ht="12.75">
      <c r="B32" s="144" t="s">
        <v>58</v>
      </c>
      <c r="C32" s="133"/>
      <c r="D32" s="133"/>
      <c r="E32" s="133">
        <v>2</v>
      </c>
      <c r="F32" s="133"/>
      <c r="G32" s="133"/>
      <c r="H32" s="138"/>
      <c r="I32" s="138"/>
      <c r="J32" s="138"/>
      <c r="K32" s="138">
        <v>2</v>
      </c>
    </row>
    <row r="33" spans="2:11" ht="12.75">
      <c r="B33" s="151" t="s">
        <v>72</v>
      </c>
      <c r="C33" s="133"/>
      <c r="D33" s="133"/>
      <c r="E33" s="133"/>
      <c r="F33" s="133"/>
      <c r="G33" s="133"/>
      <c r="H33" s="138">
        <v>16</v>
      </c>
      <c r="I33" s="138"/>
      <c r="J33" s="138"/>
      <c r="K33" s="138">
        <v>16</v>
      </c>
    </row>
    <row r="34" spans="2:11" ht="12.75">
      <c r="B34" s="151" t="s">
        <v>73</v>
      </c>
      <c r="C34" s="133"/>
      <c r="D34" s="133"/>
      <c r="E34" s="133"/>
      <c r="F34" s="133"/>
      <c r="G34" s="133"/>
      <c r="H34" s="138">
        <v>-16</v>
      </c>
      <c r="I34" s="138">
        <v>16</v>
      </c>
      <c r="J34" s="138"/>
      <c r="K34" s="138">
        <v>0</v>
      </c>
    </row>
    <row r="35" spans="2:11" ht="12.75">
      <c r="B35" s="151" t="s">
        <v>59</v>
      </c>
      <c r="C35" s="133"/>
      <c r="D35" s="133"/>
      <c r="E35" s="133"/>
      <c r="F35" s="133">
        <v>-130</v>
      </c>
      <c r="G35" s="133"/>
      <c r="H35" s="138"/>
      <c r="I35" s="138"/>
      <c r="J35" s="138"/>
      <c r="K35" s="138">
        <v>-130</v>
      </c>
    </row>
    <row r="36" spans="2:11" ht="12.75">
      <c r="B36" s="144" t="s">
        <v>60</v>
      </c>
      <c r="C36" s="133"/>
      <c r="D36" s="133"/>
      <c r="E36" s="133"/>
      <c r="F36" s="133">
        <v>106</v>
      </c>
      <c r="G36" s="133"/>
      <c r="H36" s="138"/>
      <c r="I36" s="138"/>
      <c r="J36" s="138"/>
      <c r="K36" s="138">
        <v>106</v>
      </c>
    </row>
    <row r="37" spans="2:11" ht="12.75">
      <c r="B37" s="144" t="s">
        <v>61</v>
      </c>
      <c r="C37" s="133"/>
      <c r="D37" s="133"/>
      <c r="E37" s="133"/>
      <c r="F37" s="133"/>
      <c r="G37" s="133"/>
      <c r="H37" s="138"/>
      <c r="I37" s="138">
        <v>131</v>
      </c>
      <c r="J37" s="138"/>
      <c r="K37" s="138">
        <v>131</v>
      </c>
    </row>
    <row r="38" spans="2:11" ht="12.75">
      <c r="B38" s="145" t="s">
        <v>62</v>
      </c>
      <c r="C38" s="133"/>
      <c r="D38" s="133"/>
      <c r="E38" s="133"/>
      <c r="F38" s="133">
        <v>-29</v>
      </c>
      <c r="G38" s="133"/>
      <c r="H38" s="133"/>
      <c r="I38" s="133">
        <v>-37</v>
      </c>
      <c r="J38" s="133"/>
      <c r="K38" s="138">
        <v>-66</v>
      </c>
    </row>
    <row r="39" spans="2:11" ht="12.75">
      <c r="B39" s="144" t="s">
        <v>63</v>
      </c>
      <c r="C39" s="146">
        <v>0</v>
      </c>
      <c r="D39" s="146">
        <v>-75</v>
      </c>
      <c r="E39" s="146">
        <v>2</v>
      </c>
      <c r="F39" s="146">
        <v>-53</v>
      </c>
      <c r="G39" s="146">
        <v>0</v>
      </c>
      <c r="H39" s="146">
        <v>-13</v>
      </c>
      <c r="I39" s="146">
        <v>2222</v>
      </c>
      <c r="J39" s="146">
        <v>0</v>
      </c>
      <c r="K39" s="146">
        <v>2083</v>
      </c>
    </row>
    <row r="40" spans="2:11" ht="12.75">
      <c r="B40" s="144" t="s">
        <v>64</v>
      </c>
      <c r="C40" s="133"/>
      <c r="D40" s="133"/>
      <c r="E40" s="133"/>
      <c r="F40" s="133"/>
      <c r="G40" s="133"/>
      <c r="H40" s="138"/>
      <c r="I40" s="138"/>
      <c r="J40" s="138">
        <v>-1428</v>
      </c>
      <c r="K40" s="138">
        <v>-1428</v>
      </c>
    </row>
    <row r="41" spans="2:11" ht="12.75">
      <c r="B41" s="144" t="s">
        <v>74</v>
      </c>
      <c r="C41" s="133"/>
      <c r="D41" s="133"/>
      <c r="E41" s="133"/>
      <c r="F41" s="133"/>
      <c r="G41" s="133"/>
      <c r="H41" s="138"/>
      <c r="I41" s="138">
        <v>5</v>
      </c>
      <c r="J41" s="138"/>
      <c r="K41" s="138">
        <v>5</v>
      </c>
    </row>
    <row r="42" spans="2:11" ht="12.75">
      <c r="B42" s="147" t="s">
        <v>75</v>
      </c>
      <c r="C42" s="148">
        <v>0</v>
      </c>
      <c r="D42" s="148">
        <v>-75</v>
      </c>
      <c r="E42" s="148">
        <v>2</v>
      </c>
      <c r="F42" s="148">
        <v>-53</v>
      </c>
      <c r="G42" s="148">
        <v>0</v>
      </c>
      <c r="H42" s="148">
        <v>-13</v>
      </c>
      <c r="I42" s="148">
        <v>2227</v>
      </c>
      <c r="J42" s="148">
        <v>-1428</v>
      </c>
      <c r="K42" s="148">
        <v>660</v>
      </c>
    </row>
    <row r="43" spans="2:11" ht="12.75">
      <c r="B43" s="149"/>
      <c r="C43" s="139"/>
      <c r="D43" s="139"/>
      <c r="E43" s="139"/>
      <c r="F43" s="139"/>
      <c r="G43" s="139"/>
      <c r="H43" s="139"/>
      <c r="I43" s="139"/>
      <c r="J43" s="139"/>
      <c r="K43" s="139"/>
    </row>
    <row r="44" spans="2:11" ht="12.75">
      <c r="B44" s="147" t="s">
        <v>76</v>
      </c>
      <c r="C44" s="148">
        <v>1700</v>
      </c>
      <c r="D44" s="148">
        <v>-75</v>
      </c>
      <c r="E44" s="148">
        <v>7</v>
      </c>
      <c r="F44" s="148">
        <v>-7</v>
      </c>
      <c r="G44" s="148">
        <v>63</v>
      </c>
      <c r="H44" s="148">
        <v>787</v>
      </c>
      <c r="I44" s="148">
        <v>6400</v>
      </c>
      <c r="J44" s="148">
        <v>0</v>
      </c>
      <c r="K44" s="148">
        <v>8875</v>
      </c>
    </row>
    <row r="45" spans="2:11" ht="12.75">
      <c r="B45" s="138"/>
      <c r="C45" s="133"/>
      <c r="D45" s="133"/>
      <c r="E45" s="133"/>
      <c r="F45" s="133"/>
      <c r="G45" s="133"/>
      <c r="H45" s="138"/>
      <c r="I45" s="138"/>
      <c r="J45" s="138"/>
      <c r="K45" s="138"/>
    </row>
    <row r="46" spans="2:11" ht="12.75">
      <c r="B46" s="130"/>
      <c r="C46" s="130"/>
      <c r="D46" s="130"/>
      <c r="E46" s="130"/>
      <c r="F46" s="124"/>
      <c r="G46" s="124"/>
      <c r="H46" s="124"/>
      <c r="I46" s="124"/>
      <c r="J46" s="124"/>
      <c r="K46" s="124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V113"/>
  <sheetViews>
    <sheetView showGridLines="0" zoomScale="80" zoomScaleNormal="80" workbookViewId="0" topLeftCell="A1">
      <selection activeCell="M21" sqref="M21"/>
    </sheetView>
  </sheetViews>
  <sheetFormatPr defaultColWidth="9.140625" defaultRowHeight="12.75"/>
  <cols>
    <col min="1" max="1" width="1.1484375" style="0" customWidth="1"/>
    <col min="2" max="2" width="1.28515625" style="0" customWidth="1"/>
    <col min="3" max="3" width="54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0.7109375" style="0" customWidth="1"/>
    <col min="20" max="20" width="1.7109375" style="0" customWidth="1"/>
    <col min="24" max="24" width="10.7109375" style="0" customWidth="1"/>
  </cols>
  <sheetData>
    <row r="1" spans="2:22" ht="22.5">
      <c r="B1" s="259" t="s">
        <v>203</v>
      </c>
      <c r="C1" s="259"/>
      <c r="D1" s="260"/>
      <c r="E1" s="260"/>
      <c r="F1" s="260"/>
      <c r="G1" s="260"/>
      <c r="H1" s="260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  <c r="U1" s="262"/>
      <c r="V1" s="260"/>
    </row>
    <row r="2" spans="2:22" ht="13.5" thickBot="1">
      <c r="B2" s="260"/>
      <c r="C2" s="260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  <c r="U2" s="264"/>
      <c r="V2" s="263"/>
    </row>
    <row r="3" spans="2:22" ht="12.75">
      <c r="B3" s="26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7"/>
      <c r="U3" s="262"/>
      <c r="V3" s="260"/>
    </row>
    <row r="4" spans="2:22" ht="13.5" thickBot="1">
      <c r="B4" s="268"/>
      <c r="C4" s="262"/>
      <c r="D4" s="262"/>
      <c r="E4" s="269"/>
      <c r="F4" s="269"/>
      <c r="G4" s="269"/>
      <c r="H4" s="269" t="s">
        <v>204</v>
      </c>
      <c r="I4" s="269"/>
      <c r="J4" s="269"/>
      <c r="K4" s="269"/>
      <c r="L4" s="262"/>
      <c r="M4" s="270" t="s">
        <v>205</v>
      </c>
      <c r="N4" s="270"/>
      <c r="O4" s="270"/>
      <c r="P4" s="270"/>
      <c r="Q4" s="270"/>
      <c r="R4" s="270"/>
      <c r="S4" s="270"/>
      <c r="T4" s="271"/>
      <c r="U4" s="262"/>
      <c r="V4" s="260"/>
    </row>
    <row r="5" spans="2:22" ht="13.5" thickTop="1">
      <c r="B5" s="268"/>
      <c r="C5" s="272"/>
      <c r="D5" s="273"/>
      <c r="E5" s="274" t="s">
        <v>79</v>
      </c>
      <c r="F5" s="275"/>
      <c r="G5" s="275" t="s">
        <v>79</v>
      </c>
      <c r="H5" s="276"/>
      <c r="I5" s="277"/>
      <c r="J5" s="276"/>
      <c r="K5" s="276"/>
      <c r="L5" s="276"/>
      <c r="M5" s="270"/>
      <c r="N5" s="270"/>
      <c r="O5" s="270"/>
      <c r="P5" s="270"/>
      <c r="Q5" s="270"/>
      <c r="R5" s="270"/>
      <c r="S5" s="270"/>
      <c r="T5" s="271"/>
      <c r="U5" s="262"/>
      <c r="V5" s="260"/>
    </row>
    <row r="6" spans="2:22" ht="12.75">
      <c r="B6" s="268"/>
      <c r="C6" s="278" t="s">
        <v>5</v>
      </c>
      <c r="D6" s="279"/>
      <c r="E6" s="280" t="s">
        <v>1</v>
      </c>
      <c r="F6" s="281"/>
      <c r="G6" s="281" t="s">
        <v>2</v>
      </c>
      <c r="H6" s="282"/>
      <c r="I6" s="283">
        <v>2005</v>
      </c>
      <c r="J6" s="282"/>
      <c r="K6" s="282">
        <v>2004</v>
      </c>
      <c r="L6" s="282"/>
      <c r="M6" s="282">
        <v>2004</v>
      </c>
      <c r="N6" s="282"/>
      <c r="O6" s="282">
        <v>2003</v>
      </c>
      <c r="P6" s="282"/>
      <c r="Q6" s="282">
        <v>2002</v>
      </c>
      <c r="R6" s="282"/>
      <c r="S6" s="282">
        <v>2001</v>
      </c>
      <c r="T6" s="284"/>
      <c r="U6" s="262"/>
      <c r="V6" s="260"/>
    </row>
    <row r="7" spans="2:22" ht="12.75">
      <c r="B7" s="268"/>
      <c r="C7" s="262"/>
      <c r="D7" s="285"/>
      <c r="E7" s="286"/>
      <c r="F7" s="285"/>
      <c r="G7" s="264"/>
      <c r="H7" s="264"/>
      <c r="I7" s="286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87"/>
      <c r="U7" s="285"/>
      <c r="V7" s="260"/>
    </row>
    <row r="8" spans="2:22" ht="12.75">
      <c r="B8" s="268"/>
      <c r="C8" s="288" t="s">
        <v>206</v>
      </c>
      <c r="D8" s="289"/>
      <c r="E8" s="290">
        <v>12036000000</v>
      </c>
      <c r="F8" s="289"/>
      <c r="G8" s="291">
        <v>11744000000</v>
      </c>
      <c r="H8" s="291"/>
      <c r="I8" s="290">
        <v>15705000000</v>
      </c>
      <c r="J8" s="291"/>
      <c r="K8" s="291">
        <v>15266000000</v>
      </c>
      <c r="L8" s="291"/>
      <c r="M8" s="291">
        <v>16308000000</v>
      </c>
      <c r="N8" s="291"/>
      <c r="O8" s="291">
        <v>16702000000</v>
      </c>
      <c r="P8" s="291"/>
      <c r="Q8" s="291">
        <v>15792000000</v>
      </c>
      <c r="R8" s="291"/>
      <c r="S8" s="291">
        <v>12620000000</v>
      </c>
      <c r="T8" s="287"/>
      <c r="U8" s="285"/>
      <c r="V8" s="260"/>
    </row>
    <row r="9" spans="2:22" ht="12.75">
      <c r="B9" s="268"/>
      <c r="C9" s="288" t="s">
        <v>25</v>
      </c>
      <c r="D9" s="289"/>
      <c r="E9" s="290">
        <v>-8115000000</v>
      </c>
      <c r="F9" s="289"/>
      <c r="G9" s="291">
        <v>-8533000000</v>
      </c>
      <c r="H9" s="291"/>
      <c r="I9" s="290">
        <v>-11304000000</v>
      </c>
      <c r="J9" s="291"/>
      <c r="K9" s="291">
        <v>-10572000000</v>
      </c>
      <c r="L9" s="291"/>
      <c r="M9" s="291">
        <v>-11020000000</v>
      </c>
      <c r="N9" s="291"/>
      <c r="O9" s="291">
        <v>-11940000000</v>
      </c>
      <c r="P9" s="291"/>
      <c r="Q9" s="291">
        <v>-12334000000</v>
      </c>
      <c r="R9" s="291"/>
      <c r="S9" s="291">
        <v>-9782000000</v>
      </c>
      <c r="T9" s="287"/>
      <c r="U9" s="285"/>
      <c r="V9" s="260"/>
    </row>
    <row r="10" spans="2:22" ht="12.75">
      <c r="B10" s="268"/>
      <c r="C10" s="292" t="s">
        <v>26</v>
      </c>
      <c r="D10" s="293"/>
      <c r="E10" s="294">
        <v>-2025000000</v>
      </c>
      <c r="F10" s="293"/>
      <c r="G10" s="295">
        <v>-1997000000</v>
      </c>
      <c r="H10" s="295"/>
      <c r="I10" s="294">
        <v>-2662000000</v>
      </c>
      <c r="J10" s="295"/>
      <c r="K10" s="295">
        <v>-2611000000</v>
      </c>
      <c r="L10" s="295"/>
      <c r="M10" s="295">
        <v>-3462000000</v>
      </c>
      <c r="N10" s="295"/>
      <c r="O10" s="295">
        <v>-3745000000</v>
      </c>
      <c r="P10" s="295"/>
      <c r="Q10" s="295">
        <v>-3732000000</v>
      </c>
      <c r="R10" s="295"/>
      <c r="S10" s="295">
        <v>-3063000000</v>
      </c>
      <c r="T10" s="287"/>
      <c r="U10" s="285"/>
      <c r="V10" s="260"/>
    </row>
    <row r="11" spans="2:22" ht="12.75">
      <c r="B11" s="268"/>
      <c r="C11" s="218" t="s">
        <v>27</v>
      </c>
      <c r="D11" s="296"/>
      <c r="E11" s="297">
        <v>1896000000</v>
      </c>
      <c r="F11" s="296"/>
      <c r="G11" s="298">
        <v>1214000000</v>
      </c>
      <c r="H11" s="298"/>
      <c r="I11" s="297">
        <v>1739000000</v>
      </c>
      <c r="J11" s="298"/>
      <c r="K11" s="298">
        <v>2083000000</v>
      </c>
      <c r="L11" s="298"/>
      <c r="M11" s="298">
        <v>1826000000</v>
      </c>
      <c r="N11" s="298"/>
      <c r="O11" s="298">
        <v>1017000000</v>
      </c>
      <c r="P11" s="298"/>
      <c r="Q11" s="298">
        <v>-274000000</v>
      </c>
      <c r="R11" s="298"/>
      <c r="S11" s="298">
        <v>-225000000</v>
      </c>
      <c r="T11" s="287"/>
      <c r="U11" s="285"/>
      <c r="V11" s="260"/>
    </row>
    <row r="12" spans="2:22" ht="12.75">
      <c r="B12" s="268"/>
      <c r="C12" s="218"/>
      <c r="D12" s="285"/>
      <c r="E12" s="290"/>
      <c r="F12" s="285"/>
      <c r="G12" s="291"/>
      <c r="H12" s="291"/>
      <c r="I12" s="290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87"/>
      <c r="U12" s="285"/>
      <c r="V12" s="260"/>
    </row>
    <row r="13" spans="2:22" ht="12.75">
      <c r="B13" s="268"/>
      <c r="C13" s="299" t="s">
        <v>28</v>
      </c>
      <c r="D13" s="300"/>
      <c r="E13" s="301">
        <v>-410000000</v>
      </c>
      <c r="F13" s="300"/>
      <c r="G13" s="302">
        <v>187000000</v>
      </c>
      <c r="H13" s="302"/>
      <c r="I13" s="301">
        <v>-9000000</v>
      </c>
      <c r="J13" s="302"/>
      <c r="K13" s="302">
        <v>-718000000</v>
      </c>
      <c r="L13" s="302"/>
      <c r="M13" s="302">
        <v>-814000000</v>
      </c>
      <c r="N13" s="302"/>
      <c r="O13" s="302">
        <v>-1135000000</v>
      </c>
      <c r="P13" s="302"/>
      <c r="Q13" s="302">
        <v>-871000000</v>
      </c>
      <c r="R13" s="302"/>
      <c r="S13" s="302">
        <v>-329000000</v>
      </c>
      <c r="T13" s="287"/>
      <c r="U13" s="285"/>
      <c r="V13" s="260"/>
    </row>
    <row r="14" spans="2:22" ht="12.75">
      <c r="B14" s="268"/>
      <c r="C14" s="262"/>
      <c r="D14" s="285"/>
      <c r="E14" s="290"/>
      <c r="F14" s="285"/>
      <c r="G14" s="291"/>
      <c r="H14" s="291"/>
      <c r="I14" s="290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87"/>
      <c r="U14" s="285"/>
      <c r="V14" s="260"/>
    </row>
    <row r="15" spans="2:22" ht="12.75">
      <c r="B15" s="268"/>
      <c r="C15" s="303" t="s">
        <v>29</v>
      </c>
      <c r="D15" s="285"/>
      <c r="E15" s="290">
        <v>433000000</v>
      </c>
      <c r="F15" s="285"/>
      <c r="G15" s="291">
        <v>231000000</v>
      </c>
      <c r="H15" s="291"/>
      <c r="I15" s="290">
        <v>323000000</v>
      </c>
      <c r="J15" s="291"/>
      <c r="K15" s="291">
        <v>335000000</v>
      </c>
      <c r="L15" s="291"/>
      <c r="M15" s="291">
        <v>537000000</v>
      </c>
      <c r="N15" s="291"/>
      <c r="O15" s="291">
        <v>595000000</v>
      </c>
      <c r="P15" s="291"/>
      <c r="Q15" s="291">
        <v>832000000</v>
      </c>
      <c r="R15" s="291"/>
      <c r="S15" s="291">
        <v>715000000</v>
      </c>
      <c r="T15" s="287"/>
      <c r="U15" s="285"/>
      <c r="V15" s="260"/>
    </row>
    <row r="16" spans="2:22" ht="12.75">
      <c r="B16" s="268"/>
      <c r="C16" s="292" t="s">
        <v>207</v>
      </c>
      <c r="D16" s="293"/>
      <c r="E16" s="294">
        <v>0</v>
      </c>
      <c r="F16" s="293"/>
      <c r="G16" s="295">
        <v>0</v>
      </c>
      <c r="H16" s="295"/>
      <c r="I16" s="294">
        <v>0</v>
      </c>
      <c r="J16" s="295"/>
      <c r="K16" s="295">
        <v>0</v>
      </c>
      <c r="L16" s="295"/>
      <c r="M16" s="295">
        <v>-93000000</v>
      </c>
      <c r="N16" s="295"/>
      <c r="O16" s="295">
        <v>-101000000</v>
      </c>
      <c r="P16" s="295"/>
      <c r="Q16" s="295">
        <v>-245000000</v>
      </c>
      <c r="R16" s="295"/>
      <c r="S16" s="295">
        <v>-56000000</v>
      </c>
      <c r="T16" s="287"/>
      <c r="U16" s="285"/>
      <c r="V16" s="260"/>
    </row>
    <row r="17" spans="2:22" ht="12.75">
      <c r="B17" s="268"/>
      <c r="C17" s="304" t="s">
        <v>7</v>
      </c>
      <c r="D17" s="285"/>
      <c r="E17" s="297">
        <v>1919000000</v>
      </c>
      <c r="F17" s="285"/>
      <c r="G17" s="298">
        <v>1632000000</v>
      </c>
      <c r="H17" s="298"/>
      <c r="I17" s="297">
        <v>2053000000</v>
      </c>
      <c r="J17" s="298"/>
      <c r="K17" s="298">
        <v>1700000000</v>
      </c>
      <c r="L17" s="298"/>
      <c r="M17" s="298">
        <v>1456000000</v>
      </c>
      <c r="N17" s="298"/>
      <c r="O17" s="298">
        <v>376000000</v>
      </c>
      <c r="P17" s="298"/>
      <c r="Q17" s="298">
        <v>-558000000</v>
      </c>
      <c r="R17" s="298"/>
      <c r="S17" s="298">
        <v>105000000</v>
      </c>
      <c r="T17" s="287"/>
      <c r="U17" s="285"/>
      <c r="V17" s="260"/>
    </row>
    <row r="18" spans="2:22" ht="12.75">
      <c r="B18" s="268"/>
      <c r="C18" s="303" t="s">
        <v>208</v>
      </c>
      <c r="D18" s="285"/>
      <c r="E18" s="290"/>
      <c r="F18" s="285"/>
      <c r="G18" s="291"/>
      <c r="H18" s="291"/>
      <c r="I18" s="290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87"/>
      <c r="U18" s="285"/>
      <c r="V18" s="260"/>
    </row>
    <row r="19" spans="2:22" ht="12.75">
      <c r="B19" s="268"/>
      <c r="C19" s="303" t="s">
        <v>209</v>
      </c>
      <c r="D19" s="285"/>
      <c r="E19" s="290">
        <v>557000000</v>
      </c>
      <c r="F19" s="285"/>
      <c r="G19" s="291">
        <v>616000000</v>
      </c>
      <c r="H19" s="291"/>
      <c r="I19" s="290">
        <v>888000000</v>
      </c>
      <c r="J19" s="291"/>
      <c r="K19" s="291">
        <v>378000000</v>
      </c>
      <c r="L19" s="291"/>
      <c r="M19" s="291">
        <v>517000000</v>
      </c>
      <c r="N19" s="291"/>
      <c r="O19" s="291">
        <v>685000000</v>
      </c>
      <c r="P19" s="291"/>
      <c r="Q19" s="291">
        <v>-170000000</v>
      </c>
      <c r="R19" s="291"/>
      <c r="S19" s="291">
        <v>4000000</v>
      </c>
      <c r="T19" s="287"/>
      <c r="U19" s="285"/>
      <c r="V19" s="260"/>
    </row>
    <row r="20" spans="2:22" ht="12.75">
      <c r="B20" s="268"/>
      <c r="C20" s="303" t="s">
        <v>112</v>
      </c>
      <c r="D20" s="285"/>
      <c r="E20" s="290">
        <v>83000000</v>
      </c>
      <c r="F20" s="285"/>
      <c r="G20" s="291">
        <v>79000000</v>
      </c>
      <c r="H20" s="291"/>
      <c r="I20" s="290">
        <v>126000000</v>
      </c>
      <c r="J20" s="291"/>
      <c r="K20" s="291">
        <v>121000000</v>
      </c>
      <c r="L20" s="291"/>
      <c r="M20" s="291">
        <v>121000000</v>
      </c>
      <c r="N20" s="291"/>
      <c r="O20" s="291">
        <v>115000000</v>
      </c>
      <c r="P20" s="291"/>
      <c r="Q20" s="291">
        <v>127000000</v>
      </c>
      <c r="R20" s="291"/>
      <c r="S20" s="291">
        <v>121000000</v>
      </c>
      <c r="T20" s="287"/>
      <c r="U20" s="285"/>
      <c r="V20" s="260"/>
    </row>
    <row r="21" spans="2:22" ht="12.75">
      <c r="B21" s="268"/>
      <c r="C21" s="303" t="s">
        <v>113</v>
      </c>
      <c r="D21" s="293"/>
      <c r="E21" s="290">
        <v>-98000000</v>
      </c>
      <c r="F21" s="293"/>
      <c r="G21" s="295">
        <v>-92000000</v>
      </c>
      <c r="H21" s="291"/>
      <c r="I21" s="294">
        <v>-154000000</v>
      </c>
      <c r="J21" s="295"/>
      <c r="K21" s="295">
        <v>-147000000</v>
      </c>
      <c r="L21" s="295"/>
      <c r="M21" s="295">
        <v>-147000000</v>
      </c>
      <c r="N21" s="295"/>
      <c r="O21" s="295">
        <v>-131000000</v>
      </c>
      <c r="P21" s="295"/>
      <c r="Q21" s="295">
        <v>-173000000</v>
      </c>
      <c r="R21" s="295"/>
      <c r="S21" s="295">
        <v>-121000000</v>
      </c>
      <c r="T21" s="287"/>
      <c r="U21" s="285"/>
      <c r="V21" s="260"/>
    </row>
    <row r="22" spans="2:22" ht="12.75">
      <c r="B22" s="268"/>
      <c r="C22" s="305" t="s">
        <v>8</v>
      </c>
      <c r="D22" s="306"/>
      <c r="E22" s="307">
        <v>2461000000</v>
      </c>
      <c r="F22" s="306"/>
      <c r="G22" s="308">
        <v>2235000000</v>
      </c>
      <c r="H22" s="308"/>
      <c r="I22" s="307">
        <v>2913000000</v>
      </c>
      <c r="J22" s="308"/>
      <c r="K22" s="308">
        <v>2052000000</v>
      </c>
      <c r="L22" s="308"/>
      <c r="M22" s="308">
        <v>1947000000</v>
      </c>
      <c r="N22" s="308"/>
      <c r="O22" s="308">
        <v>1045000000</v>
      </c>
      <c r="P22" s="308"/>
      <c r="Q22" s="308">
        <v>-774000000</v>
      </c>
      <c r="R22" s="308"/>
      <c r="S22" s="308">
        <v>109000000</v>
      </c>
      <c r="T22" s="287"/>
      <c r="U22" s="285"/>
      <c r="V22" s="260"/>
    </row>
    <row r="23" spans="2:22" ht="12.75">
      <c r="B23" s="268"/>
      <c r="C23" s="303" t="s">
        <v>210</v>
      </c>
      <c r="D23" s="285"/>
      <c r="E23" s="290">
        <v>0</v>
      </c>
      <c r="F23" s="285"/>
      <c r="G23" s="291">
        <v>0</v>
      </c>
      <c r="H23" s="291"/>
      <c r="I23" s="290">
        <v>0</v>
      </c>
      <c r="J23" s="291"/>
      <c r="K23" s="291">
        <v>0</v>
      </c>
      <c r="L23" s="291"/>
      <c r="M23" s="291">
        <v>0</v>
      </c>
      <c r="N23" s="291"/>
      <c r="O23" s="291">
        <v>1000000</v>
      </c>
      <c r="P23" s="291"/>
      <c r="Q23" s="291">
        <v>-1256000000</v>
      </c>
      <c r="R23" s="291"/>
      <c r="S23" s="291">
        <v>7000000</v>
      </c>
      <c r="T23" s="287"/>
      <c r="U23" s="285"/>
      <c r="V23" s="260"/>
    </row>
    <row r="24" spans="2:22" ht="12.75">
      <c r="B24" s="268"/>
      <c r="C24" s="292" t="s">
        <v>115</v>
      </c>
      <c r="D24" s="289"/>
      <c r="E24" s="294">
        <v>-457000000</v>
      </c>
      <c r="F24" s="289"/>
      <c r="G24" s="295">
        <v>-603000000</v>
      </c>
      <c r="H24" s="295"/>
      <c r="I24" s="294">
        <v>-788000000</v>
      </c>
      <c r="J24" s="295"/>
      <c r="K24" s="295">
        <v>-556000000</v>
      </c>
      <c r="L24" s="295"/>
      <c r="M24" s="295">
        <v>-485000000</v>
      </c>
      <c r="N24" s="295"/>
      <c r="O24" s="295">
        <v>-87000000</v>
      </c>
      <c r="P24" s="295"/>
      <c r="Q24" s="295">
        <v>213000000</v>
      </c>
      <c r="R24" s="295"/>
      <c r="S24" s="295">
        <v>-43000000</v>
      </c>
      <c r="T24" s="309"/>
      <c r="U24" s="289"/>
      <c r="V24" s="260"/>
    </row>
    <row r="25" spans="2:22" ht="12.75">
      <c r="B25" s="268"/>
      <c r="C25" s="304" t="s">
        <v>211</v>
      </c>
      <c r="D25" s="310"/>
      <c r="E25" s="297">
        <v>2004000000</v>
      </c>
      <c r="F25" s="310"/>
      <c r="G25" s="298">
        <v>1632000000</v>
      </c>
      <c r="H25" s="298"/>
      <c r="I25" s="297">
        <v>2125000000</v>
      </c>
      <c r="J25" s="298"/>
      <c r="K25" s="298">
        <v>1496000000</v>
      </c>
      <c r="L25" s="298"/>
      <c r="M25" s="298">
        <v>1462000000</v>
      </c>
      <c r="N25" s="298"/>
      <c r="O25" s="298">
        <v>959000000</v>
      </c>
      <c r="P25" s="298"/>
      <c r="Q25" s="298">
        <v>-1817000000</v>
      </c>
      <c r="R25" s="298"/>
      <c r="S25" s="298">
        <v>73000000</v>
      </c>
      <c r="T25" s="287"/>
      <c r="U25" s="285"/>
      <c r="V25" s="260"/>
    </row>
    <row r="26" spans="2:22" ht="12.75">
      <c r="B26" s="268"/>
      <c r="C26" s="292" t="s">
        <v>212</v>
      </c>
      <c r="D26" s="289"/>
      <c r="E26" s="294">
        <v>88000000</v>
      </c>
      <c r="F26" s="289"/>
      <c r="G26" s="295">
        <v>-31000000</v>
      </c>
      <c r="H26" s="291"/>
      <c r="I26" s="290">
        <v>-28000000</v>
      </c>
      <c r="J26" s="295"/>
      <c r="K26" s="291">
        <v>-75000000</v>
      </c>
      <c r="L26" s="295"/>
      <c r="M26" s="291">
        <v>-55000000</v>
      </c>
      <c r="N26" s="295"/>
      <c r="O26" s="291">
        <v>-217000000</v>
      </c>
      <c r="P26" s="295"/>
      <c r="Q26" s="291">
        <v>-274000000</v>
      </c>
      <c r="R26" s="295"/>
      <c r="S26" s="291">
        <v>-22000000</v>
      </c>
      <c r="T26" s="287"/>
      <c r="U26" s="285"/>
      <c r="V26" s="260"/>
    </row>
    <row r="27" spans="2:22" ht="12.75">
      <c r="B27" s="268"/>
      <c r="C27" s="305" t="s">
        <v>213</v>
      </c>
      <c r="D27" s="306"/>
      <c r="E27" s="307">
        <v>2092000000</v>
      </c>
      <c r="F27" s="306"/>
      <c r="G27" s="308">
        <v>1601000000</v>
      </c>
      <c r="H27" s="308"/>
      <c r="I27" s="307">
        <v>2097000000</v>
      </c>
      <c r="J27" s="308"/>
      <c r="K27" s="308">
        <v>1421000000</v>
      </c>
      <c r="L27" s="308"/>
      <c r="M27" s="308">
        <v>1407000000</v>
      </c>
      <c r="N27" s="308"/>
      <c r="O27" s="308">
        <v>742000000</v>
      </c>
      <c r="P27" s="308"/>
      <c r="Q27" s="308">
        <v>-2091000000</v>
      </c>
      <c r="R27" s="308"/>
      <c r="S27" s="308">
        <v>51000000</v>
      </c>
      <c r="T27" s="287"/>
      <c r="U27" s="285"/>
      <c r="V27" s="260"/>
    </row>
    <row r="28" spans="2:22" ht="12.75">
      <c r="B28" s="268"/>
      <c r="C28" s="262"/>
      <c r="D28" s="285"/>
      <c r="E28" s="286"/>
      <c r="F28" s="285"/>
      <c r="G28" s="264"/>
      <c r="H28" s="264"/>
      <c r="I28" s="286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87"/>
      <c r="U28" s="285"/>
      <c r="V28" s="260"/>
    </row>
    <row r="29" spans="2:22" ht="12.75">
      <c r="B29" s="268"/>
      <c r="C29" s="303" t="s">
        <v>214</v>
      </c>
      <c r="D29" s="285"/>
      <c r="E29" s="311">
        <v>279</v>
      </c>
      <c r="F29" s="285"/>
      <c r="G29" s="312">
        <v>319</v>
      </c>
      <c r="H29" s="264"/>
      <c r="I29" s="286">
        <v>181</v>
      </c>
      <c r="J29" s="264"/>
      <c r="K29" s="264">
        <v>-161</v>
      </c>
      <c r="L29" s="264"/>
      <c r="M29" s="264">
        <v>3</v>
      </c>
      <c r="N29" s="264"/>
      <c r="O29" s="264">
        <v>-516</v>
      </c>
      <c r="P29" s="264"/>
      <c r="Q29" s="264">
        <v>-458</v>
      </c>
      <c r="R29" s="264"/>
      <c r="S29" s="264">
        <v>-283</v>
      </c>
      <c r="T29" s="287"/>
      <c r="U29" s="285"/>
      <c r="V29" s="260"/>
    </row>
    <row r="30" spans="2:22" ht="12.75">
      <c r="B30" s="268"/>
      <c r="C30" s="262"/>
      <c r="D30" s="285"/>
      <c r="E30" s="286"/>
      <c r="F30" s="285"/>
      <c r="G30" s="264"/>
      <c r="H30" s="264"/>
      <c r="I30" s="286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87"/>
      <c r="U30" s="285"/>
      <c r="V30" s="260"/>
    </row>
    <row r="31" spans="2:22" ht="12.75">
      <c r="B31" s="268"/>
      <c r="C31" s="304" t="s">
        <v>118</v>
      </c>
      <c r="D31" s="289"/>
      <c r="E31" s="286"/>
      <c r="F31" s="289"/>
      <c r="G31" s="264"/>
      <c r="H31" s="264"/>
      <c r="I31" s="286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87"/>
      <c r="U31" s="285"/>
      <c r="V31" s="260"/>
    </row>
    <row r="32" spans="2:22" ht="12.75">
      <c r="B32" s="268"/>
      <c r="C32" s="303" t="s">
        <v>161</v>
      </c>
      <c r="D32" s="313"/>
      <c r="E32" s="314">
        <v>26815000000</v>
      </c>
      <c r="F32" s="313"/>
      <c r="G32" s="313">
        <v>27488</v>
      </c>
      <c r="H32" s="313"/>
      <c r="I32" s="315">
        <v>26757</v>
      </c>
      <c r="J32" s="313"/>
      <c r="K32" s="313">
        <v>25212</v>
      </c>
      <c r="L32" s="313"/>
      <c r="M32" s="313">
        <v>26599</v>
      </c>
      <c r="N32" s="313"/>
      <c r="O32" s="313">
        <v>25955</v>
      </c>
      <c r="P32" s="289"/>
      <c r="Q32" s="313">
        <v>26238</v>
      </c>
      <c r="R32" s="289"/>
      <c r="S32" s="313">
        <v>22740</v>
      </c>
      <c r="T32" s="287"/>
      <c r="U32" s="285"/>
      <c r="V32" s="260"/>
    </row>
    <row r="33" spans="2:22" ht="12.75">
      <c r="B33" s="268"/>
      <c r="C33" s="303" t="s">
        <v>140</v>
      </c>
      <c r="D33" s="313"/>
      <c r="E33" s="314">
        <v>1664000000</v>
      </c>
      <c r="F33" s="313"/>
      <c r="G33" s="313">
        <v>2843</v>
      </c>
      <c r="H33" s="313"/>
      <c r="I33" s="315">
        <v>2630</v>
      </c>
      <c r="J33" s="313"/>
      <c r="K33" s="313">
        <v>3292</v>
      </c>
      <c r="L33" s="313"/>
      <c r="M33" s="313">
        <v>3132</v>
      </c>
      <c r="N33" s="313"/>
      <c r="O33" s="313">
        <v>3480</v>
      </c>
      <c r="P33" s="289"/>
      <c r="Q33" s="313">
        <v>4632</v>
      </c>
      <c r="R33" s="289"/>
      <c r="S33" s="313">
        <v>5067</v>
      </c>
      <c r="T33" s="287"/>
      <c r="U33" s="285"/>
      <c r="V33" s="260"/>
    </row>
    <row r="34" spans="2:22" ht="12.75">
      <c r="B34" s="268"/>
      <c r="C34" s="303" t="s">
        <v>215</v>
      </c>
      <c r="D34" s="313"/>
      <c r="E34" s="314">
        <v>8875000000</v>
      </c>
      <c r="F34" s="313"/>
      <c r="G34" s="313">
        <v>7748</v>
      </c>
      <c r="H34" s="313"/>
      <c r="I34" s="315">
        <v>8215</v>
      </c>
      <c r="J34" s="313"/>
      <c r="K34" s="313">
        <v>6802</v>
      </c>
      <c r="L34" s="313"/>
      <c r="M34" s="313">
        <v>6117</v>
      </c>
      <c r="N34" s="313"/>
      <c r="O34" s="313">
        <v>5360</v>
      </c>
      <c r="P34" s="289"/>
      <c r="Q34" s="313">
        <v>4268</v>
      </c>
      <c r="R34" s="289"/>
      <c r="S34" s="313">
        <v>4564</v>
      </c>
      <c r="T34" s="287"/>
      <c r="U34" s="285"/>
      <c r="V34" s="260"/>
    </row>
    <row r="35" spans="2:22" ht="12.75">
      <c r="B35" s="268"/>
      <c r="C35" s="303" t="s">
        <v>154</v>
      </c>
      <c r="D35" s="313"/>
      <c r="E35" s="314">
        <v>41097000000</v>
      </c>
      <c r="F35" s="313"/>
      <c r="G35" s="313">
        <v>40800</v>
      </c>
      <c r="H35" s="313"/>
      <c r="I35" s="315">
        <v>40811</v>
      </c>
      <c r="J35" s="313"/>
      <c r="K35" s="313">
        <v>37824</v>
      </c>
      <c r="L35" s="313"/>
      <c r="M35" s="313">
        <v>33553</v>
      </c>
      <c r="N35" s="313"/>
      <c r="O35" s="313">
        <v>31337</v>
      </c>
      <c r="P35" s="289"/>
      <c r="Q35" s="313">
        <v>29833</v>
      </c>
      <c r="R35" s="289"/>
      <c r="S35" s="313">
        <v>24032</v>
      </c>
      <c r="T35" s="309"/>
      <c r="U35" s="289"/>
      <c r="V35" s="260"/>
    </row>
    <row r="36" spans="2:22" ht="12.75">
      <c r="B36" s="268"/>
      <c r="C36" s="262"/>
      <c r="D36" s="285"/>
      <c r="E36" s="286"/>
      <c r="F36" s="285"/>
      <c r="G36" s="264"/>
      <c r="H36" s="264"/>
      <c r="I36" s="286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87"/>
      <c r="U36" s="285"/>
      <c r="V36" s="260"/>
    </row>
    <row r="37" spans="2:22" ht="12.75">
      <c r="B37" s="268"/>
      <c r="C37" s="218" t="s">
        <v>9</v>
      </c>
      <c r="D37" s="285"/>
      <c r="E37" s="286"/>
      <c r="F37" s="285"/>
      <c r="G37" s="264"/>
      <c r="H37" s="264"/>
      <c r="I37" s="286"/>
      <c r="J37" s="264"/>
      <c r="K37" s="264"/>
      <c r="L37" s="264"/>
      <c r="M37" s="264"/>
      <c r="N37" s="264"/>
      <c r="O37" s="264"/>
      <c r="P37" s="289"/>
      <c r="Q37" s="264"/>
      <c r="R37" s="289"/>
      <c r="S37" s="264"/>
      <c r="T37" s="287"/>
      <c r="U37" s="285"/>
      <c r="V37" s="260"/>
    </row>
    <row r="38" spans="2:22" ht="12.75">
      <c r="B38" s="268"/>
      <c r="C38" s="288" t="s">
        <v>10</v>
      </c>
      <c r="D38" s="316"/>
      <c r="E38" s="317">
        <v>67.4</v>
      </c>
      <c r="F38" s="316"/>
      <c r="G38" s="318">
        <v>72.7</v>
      </c>
      <c r="H38" s="318"/>
      <c r="I38" s="317">
        <v>72</v>
      </c>
      <c r="J38" s="318"/>
      <c r="K38" s="318">
        <v>69.3</v>
      </c>
      <c r="L38" s="318"/>
      <c r="M38" s="318">
        <v>67.6</v>
      </c>
      <c r="N38" s="318"/>
      <c r="O38" s="318">
        <v>71.5</v>
      </c>
      <c r="P38" s="318"/>
      <c r="Q38" s="318">
        <v>78.1</v>
      </c>
      <c r="R38" s="318"/>
      <c r="S38" s="318">
        <v>77.5</v>
      </c>
      <c r="T38" s="319"/>
      <c r="U38" s="316"/>
      <c r="V38" s="260"/>
    </row>
    <row r="39" spans="2:22" ht="12.75">
      <c r="B39" s="268"/>
      <c r="C39" s="292" t="s">
        <v>216</v>
      </c>
      <c r="D39" s="320"/>
      <c r="E39" s="321">
        <v>3.4</v>
      </c>
      <c r="F39" s="320"/>
      <c r="G39" s="322">
        <v>-1.6</v>
      </c>
      <c r="H39" s="322"/>
      <c r="I39" s="321">
        <v>0.1</v>
      </c>
      <c r="J39" s="322"/>
      <c r="K39" s="322">
        <v>4.7</v>
      </c>
      <c r="L39" s="322"/>
      <c r="M39" s="322">
        <v>5</v>
      </c>
      <c r="N39" s="322"/>
      <c r="O39" s="322">
        <v>6.8</v>
      </c>
      <c r="P39" s="322"/>
      <c r="Q39" s="322">
        <v>5.5</v>
      </c>
      <c r="R39" s="322"/>
      <c r="S39" s="322">
        <v>2.6</v>
      </c>
      <c r="T39" s="319"/>
      <c r="U39" s="316"/>
      <c r="V39" s="260"/>
    </row>
    <row r="40" spans="2:22" ht="12.75">
      <c r="B40" s="268"/>
      <c r="C40" s="303" t="s">
        <v>11</v>
      </c>
      <c r="D40" s="316"/>
      <c r="E40" s="317">
        <v>70.8</v>
      </c>
      <c r="F40" s="316"/>
      <c r="G40" s="318">
        <v>71.1</v>
      </c>
      <c r="H40" s="318"/>
      <c r="I40" s="317">
        <v>72.1</v>
      </c>
      <c r="J40" s="318"/>
      <c r="K40" s="318">
        <v>74</v>
      </c>
      <c r="L40" s="318"/>
      <c r="M40" s="318">
        <v>72.6</v>
      </c>
      <c r="N40" s="318"/>
      <c r="O40" s="318">
        <v>78.3</v>
      </c>
      <c r="P40" s="318"/>
      <c r="Q40" s="318">
        <v>83.6</v>
      </c>
      <c r="R40" s="318"/>
      <c r="S40" s="318">
        <v>80.1</v>
      </c>
      <c r="T40" s="319"/>
      <c r="U40" s="316"/>
      <c r="V40" s="260"/>
    </row>
    <row r="41" spans="2:22" ht="12.75">
      <c r="B41" s="268"/>
      <c r="C41" s="288" t="s">
        <v>12</v>
      </c>
      <c r="D41" s="320"/>
      <c r="E41" s="317">
        <v>16.8</v>
      </c>
      <c r="F41" s="320"/>
      <c r="G41" s="318">
        <v>17</v>
      </c>
      <c r="H41" s="318"/>
      <c r="I41" s="317">
        <v>16.9</v>
      </c>
      <c r="J41" s="322"/>
      <c r="K41" s="318">
        <v>17.1</v>
      </c>
      <c r="L41" s="322"/>
      <c r="M41" s="318">
        <v>21.2</v>
      </c>
      <c r="N41" s="322"/>
      <c r="O41" s="318">
        <v>22.4</v>
      </c>
      <c r="P41" s="322"/>
      <c r="Q41" s="318">
        <v>23.6</v>
      </c>
      <c r="R41" s="322"/>
      <c r="S41" s="318">
        <v>24.3</v>
      </c>
      <c r="T41" s="319"/>
      <c r="U41" s="316"/>
      <c r="V41" s="260"/>
    </row>
    <row r="42" spans="2:22" ht="12.75">
      <c r="B42" s="268"/>
      <c r="C42" s="323" t="s">
        <v>13</v>
      </c>
      <c r="D42" s="324"/>
      <c r="E42" s="325">
        <v>87.6</v>
      </c>
      <c r="F42" s="324"/>
      <c r="G42" s="326">
        <v>88.1</v>
      </c>
      <c r="H42" s="326"/>
      <c r="I42" s="325">
        <v>89</v>
      </c>
      <c r="J42" s="322"/>
      <c r="K42" s="326">
        <v>91.1</v>
      </c>
      <c r="L42" s="322"/>
      <c r="M42" s="326">
        <v>93.8</v>
      </c>
      <c r="N42" s="322"/>
      <c r="O42" s="326">
        <v>100.7</v>
      </c>
      <c r="P42" s="326"/>
      <c r="Q42" s="326">
        <v>107.2</v>
      </c>
      <c r="R42" s="326"/>
      <c r="S42" s="326">
        <v>104.4</v>
      </c>
      <c r="T42" s="319"/>
      <c r="U42" s="316"/>
      <c r="V42" s="260"/>
    </row>
    <row r="43" spans="2:22" ht="12.75">
      <c r="B43" s="268"/>
      <c r="C43" s="262"/>
      <c r="D43" s="285"/>
      <c r="E43" s="286"/>
      <c r="F43" s="285"/>
      <c r="G43" s="264"/>
      <c r="H43" s="264"/>
      <c r="I43" s="317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87"/>
      <c r="U43" s="285"/>
      <c r="V43" s="263"/>
    </row>
    <row r="44" spans="2:22" ht="12.75">
      <c r="B44" s="268"/>
      <c r="C44" s="292" t="s">
        <v>217</v>
      </c>
      <c r="D44" s="293"/>
      <c r="E44" s="327">
        <v>84.6</v>
      </c>
      <c r="F44" s="293"/>
      <c r="G44" s="328">
        <v>86.4</v>
      </c>
      <c r="H44" s="328"/>
      <c r="I44" s="327">
        <v>87.2</v>
      </c>
      <c r="J44" s="328"/>
      <c r="K44" s="328">
        <v>89.1</v>
      </c>
      <c r="L44" s="328"/>
      <c r="M44" s="328">
        <v>90.8</v>
      </c>
      <c r="N44" s="328"/>
      <c r="O44" s="328">
        <v>97.2</v>
      </c>
      <c r="P44" s="328"/>
      <c r="Q44" s="328">
        <v>101.9</v>
      </c>
      <c r="R44" s="328"/>
      <c r="S44" s="328">
        <v>98.8</v>
      </c>
      <c r="T44" s="287"/>
      <c r="U44" s="285"/>
      <c r="V44" s="263"/>
    </row>
    <row r="45" spans="2:22" ht="12.75">
      <c r="B45" s="268"/>
      <c r="C45" s="303"/>
      <c r="D45" s="285"/>
      <c r="E45" s="286"/>
      <c r="F45" s="285"/>
      <c r="G45" s="264"/>
      <c r="H45" s="264"/>
      <c r="I45" s="317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87"/>
      <c r="U45" s="285"/>
      <c r="V45" s="263"/>
    </row>
    <row r="46" spans="2:22" ht="12.75">
      <c r="B46" s="268"/>
      <c r="C46" s="292" t="s">
        <v>218</v>
      </c>
      <c r="D46" s="293"/>
      <c r="E46" s="329" t="s">
        <v>219</v>
      </c>
      <c r="F46" s="330"/>
      <c r="G46" s="331" t="s">
        <v>219</v>
      </c>
      <c r="H46" s="328"/>
      <c r="I46" s="327">
        <v>0.9</v>
      </c>
      <c r="J46" s="328"/>
      <c r="K46" s="328">
        <v>-1</v>
      </c>
      <c r="L46" s="328"/>
      <c r="M46" s="331" t="s">
        <v>219</v>
      </c>
      <c r="N46" s="331"/>
      <c r="O46" s="331" t="s">
        <v>219</v>
      </c>
      <c r="P46" s="331"/>
      <c r="Q46" s="331" t="s">
        <v>219</v>
      </c>
      <c r="R46" s="331"/>
      <c r="S46" s="331" t="s">
        <v>219</v>
      </c>
      <c r="T46" s="287"/>
      <c r="U46" s="285"/>
      <c r="V46" s="263"/>
    </row>
    <row r="47" spans="2:22" ht="12.75">
      <c r="B47" s="268"/>
      <c r="C47" s="262"/>
      <c r="D47" s="285"/>
      <c r="E47" s="286"/>
      <c r="F47" s="285"/>
      <c r="G47" s="264"/>
      <c r="H47" s="264"/>
      <c r="I47" s="286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87"/>
      <c r="U47" s="285"/>
      <c r="V47" s="260"/>
    </row>
    <row r="48" spans="2:22" ht="12.75">
      <c r="B48" s="268"/>
      <c r="C48" s="218" t="s">
        <v>220</v>
      </c>
      <c r="D48" s="264"/>
      <c r="E48" s="286"/>
      <c r="F48" s="264"/>
      <c r="G48" s="264"/>
      <c r="H48" s="264"/>
      <c r="I48" s="286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71"/>
      <c r="U48" s="262"/>
      <c r="V48" s="263"/>
    </row>
    <row r="49" spans="2:22" ht="12.75">
      <c r="B49" s="268"/>
      <c r="C49" s="288" t="s">
        <v>221</v>
      </c>
      <c r="D49" s="289"/>
      <c r="E49" s="332">
        <v>38</v>
      </c>
      <c r="F49" s="312"/>
      <c r="G49" s="333">
        <v>41</v>
      </c>
      <c r="H49" s="333"/>
      <c r="I49" s="332">
        <v>39</v>
      </c>
      <c r="J49" s="334"/>
      <c r="K49" s="333">
        <v>33</v>
      </c>
      <c r="L49" s="334"/>
      <c r="M49" s="333">
        <v>34</v>
      </c>
      <c r="N49" s="334"/>
      <c r="O49" s="335">
        <v>22</v>
      </c>
      <c r="P49" s="289"/>
      <c r="Q49" s="333">
        <v>-46</v>
      </c>
      <c r="R49" s="289"/>
      <c r="S49" s="333">
        <v>3</v>
      </c>
      <c r="T49" s="287"/>
      <c r="U49" s="285"/>
      <c r="V49" s="263"/>
    </row>
    <row r="50" spans="2:22" ht="12.75">
      <c r="B50" s="336"/>
      <c r="C50" s="288" t="s">
        <v>222</v>
      </c>
      <c r="D50" s="289"/>
      <c r="E50" s="332">
        <v>33</v>
      </c>
      <c r="F50" s="312"/>
      <c r="G50" s="333">
        <v>29</v>
      </c>
      <c r="H50" s="333"/>
      <c r="I50" s="332">
        <v>28</v>
      </c>
      <c r="J50" s="334"/>
      <c r="K50" s="333">
        <v>23</v>
      </c>
      <c r="L50" s="334"/>
      <c r="M50" s="333">
        <v>25</v>
      </c>
      <c r="N50" s="334"/>
      <c r="O50" s="335">
        <v>15</v>
      </c>
      <c r="P50" s="289"/>
      <c r="Q50" s="333">
        <v>-47</v>
      </c>
      <c r="R50" s="289"/>
      <c r="S50" s="333">
        <v>1</v>
      </c>
      <c r="T50" s="337"/>
      <c r="U50" s="313"/>
      <c r="V50" s="260"/>
    </row>
    <row r="51" spans="2:22" ht="12.75">
      <c r="B51" s="336"/>
      <c r="C51" s="288" t="s">
        <v>223</v>
      </c>
      <c r="D51" s="289"/>
      <c r="E51" s="332">
        <v>30</v>
      </c>
      <c r="F51" s="312"/>
      <c r="G51" s="333">
        <v>24</v>
      </c>
      <c r="H51" s="333"/>
      <c r="I51" s="332">
        <v>31</v>
      </c>
      <c r="J51" s="333"/>
      <c r="K51" s="333">
        <v>22</v>
      </c>
      <c r="L51" s="333"/>
      <c r="M51" s="333">
        <v>22</v>
      </c>
      <c r="N51" s="333"/>
      <c r="O51" s="333">
        <v>14</v>
      </c>
      <c r="P51" s="333"/>
      <c r="Q51" s="333">
        <v>-27</v>
      </c>
      <c r="R51" s="333"/>
      <c r="S51" s="333">
        <v>1</v>
      </c>
      <c r="T51" s="337"/>
      <c r="U51" s="313"/>
      <c r="V51" s="260"/>
    </row>
    <row r="52" spans="2:22" ht="12.75">
      <c r="B52" s="336"/>
      <c r="C52" s="288" t="s">
        <v>224</v>
      </c>
      <c r="D52" s="289"/>
      <c r="E52" s="332">
        <v>131</v>
      </c>
      <c r="F52" s="312"/>
      <c r="G52" s="333">
        <v>107</v>
      </c>
      <c r="H52" s="333"/>
      <c r="I52" s="332">
        <v>121</v>
      </c>
      <c r="J52" s="333"/>
      <c r="K52" s="333">
        <v>100</v>
      </c>
      <c r="L52" s="334"/>
      <c r="M52" s="333">
        <v>90</v>
      </c>
      <c r="N52" s="334"/>
      <c r="O52" s="333">
        <v>79</v>
      </c>
      <c r="P52" s="334"/>
      <c r="Q52" s="333">
        <v>63</v>
      </c>
      <c r="R52" s="334"/>
      <c r="S52" s="333">
        <v>67</v>
      </c>
      <c r="T52" s="337"/>
      <c r="U52" s="313"/>
      <c r="V52" s="260"/>
    </row>
    <row r="53" spans="2:22" ht="12.75">
      <c r="B53" s="336"/>
      <c r="C53" s="288" t="s">
        <v>225</v>
      </c>
      <c r="D53" s="289"/>
      <c r="E53" s="332" t="s">
        <v>219</v>
      </c>
      <c r="F53" s="312"/>
      <c r="G53" s="333" t="s">
        <v>219</v>
      </c>
      <c r="H53" s="333"/>
      <c r="I53" s="332">
        <v>21</v>
      </c>
      <c r="J53" s="333"/>
      <c r="K53" s="333">
        <v>10</v>
      </c>
      <c r="L53" s="333"/>
      <c r="M53" s="333">
        <v>10</v>
      </c>
      <c r="N53" s="333"/>
      <c r="O53" s="333">
        <v>1</v>
      </c>
      <c r="P53" s="333"/>
      <c r="Q53" s="333">
        <v>0</v>
      </c>
      <c r="R53" s="333"/>
      <c r="S53" s="333">
        <v>0</v>
      </c>
      <c r="T53" s="337"/>
      <c r="U53" s="313"/>
      <c r="V53" s="260"/>
    </row>
    <row r="54" spans="2:22" ht="12.75">
      <c r="B54" s="336"/>
      <c r="C54" s="288" t="s">
        <v>226</v>
      </c>
      <c r="D54" s="289"/>
      <c r="E54" s="315">
        <v>67836</v>
      </c>
      <c r="F54" s="289"/>
      <c r="G54" s="313">
        <v>68000</v>
      </c>
      <c r="H54" s="313"/>
      <c r="I54" s="315">
        <v>68000</v>
      </c>
      <c r="J54" s="313"/>
      <c r="K54" s="313">
        <v>68000</v>
      </c>
      <c r="L54" s="313"/>
      <c r="M54" s="313">
        <v>68000</v>
      </c>
      <c r="N54" s="313"/>
      <c r="O54" s="313">
        <v>68000</v>
      </c>
      <c r="P54" s="313"/>
      <c r="Q54" s="313">
        <v>68000</v>
      </c>
      <c r="R54" s="313"/>
      <c r="S54" s="313">
        <v>68000</v>
      </c>
      <c r="T54" s="337"/>
      <c r="U54" s="313"/>
      <c r="V54" s="260"/>
    </row>
    <row r="55" spans="2:22" ht="12.75">
      <c r="B55" s="336"/>
      <c r="C55" s="288" t="s">
        <v>227</v>
      </c>
      <c r="D55" s="289"/>
      <c r="E55" s="315">
        <v>67790</v>
      </c>
      <c r="F55" s="289"/>
      <c r="G55" s="313">
        <v>68000</v>
      </c>
      <c r="H55" s="313"/>
      <c r="I55" s="315">
        <v>68000</v>
      </c>
      <c r="J55" s="313"/>
      <c r="K55" s="313">
        <v>68000</v>
      </c>
      <c r="L55" s="313"/>
      <c r="M55" s="313">
        <v>68000</v>
      </c>
      <c r="N55" s="313"/>
      <c r="O55" s="313">
        <v>68000</v>
      </c>
      <c r="P55" s="313"/>
      <c r="Q55" s="313">
        <v>68000</v>
      </c>
      <c r="R55" s="313"/>
      <c r="S55" s="313">
        <v>68000</v>
      </c>
      <c r="T55" s="337"/>
      <c r="U55" s="313"/>
      <c r="V55" s="260"/>
    </row>
    <row r="56" spans="2:22" ht="12.75">
      <c r="B56" s="268"/>
      <c r="C56" s="262"/>
      <c r="D56" s="285"/>
      <c r="E56" s="286"/>
      <c r="F56" s="285"/>
      <c r="G56" s="264"/>
      <c r="H56" s="264"/>
      <c r="I56" s="286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87"/>
      <c r="U56" s="285"/>
      <c r="V56" s="260"/>
    </row>
    <row r="57" spans="2:22" ht="12.75">
      <c r="B57" s="336"/>
      <c r="C57" s="288" t="s">
        <v>228</v>
      </c>
      <c r="D57" s="289"/>
      <c r="E57" s="338">
        <v>350.5</v>
      </c>
      <c r="F57" s="312"/>
      <c r="G57" s="334">
        <v>256</v>
      </c>
      <c r="H57" s="333"/>
      <c r="I57" s="339">
        <v>319.2</v>
      </c>
      <c r="J57" s="313"/>
      <c r="K57" s="313" t="s">
        <v>219</v>
      </c>
      <c r="L57" s="313"/>
      <c r="M57" s="313" t="s">
        <v>219</v>
      </c>
      <c r="N57" s="313"/>
      <c r="O57" s="313" t="s">
        <v>219</v>
      </c>
      <c r="P57" s="313"/>
      <c r="Q57" s="313" t="s">
        <v>219</v>
      </c>
      <c r="R57" s="313"/>
      <c r="S57" s="313" t="s">
        <v>219</v>
      </c>
      <c r="T57" s="337"/>
      <c r="U57" s="313"/>
      <c r="V57" s="260"/>
    </row>
    <row r="58" spans="2:22" ht="12.75">
      <c r="B58" s="336"/>
      <c r="C58" s="288" t="s">
        <v>229</v>
      </c>
      <c r="D58" s="289"/>
      <c r="E58" s="338">
        <v>2.7</v>
      </c>
      <c r="F58" s="312"/>
      <c r="G58" s="334">
        <v>2.4</v>
      </c>
      <c r="H58" s="333"/>
      <c r="I58" s="338">
        <v>2.6</v>
      </c>
      <c r="J58" s="333"/>
      <c r="K58" s="333" t="s">
        <v>219</v>
      </c>
      <c r="L58" s="333"/>
      <c r="M58" s="333" t="s">
        <v>219</v>
      </c>
      <c r="N58" s="333"/>
      <c r="O58" s="333" t="s">
        <v>219</v>
      </c>
      <c r="P58" s="333"/>
      <c r="Q58" s="333" t="s">
        <v>219</v>
      </c>
      <c r="R58" s="333"/>
      <c r="S58" s="333" t="s">
        <v>219</v>
      </c>
      <c r="T58" s="337"/>
      <c r="U58" s="313"/>
      <c r="V58" s="260"/>
    </row>
    <row r="59" spans="2:22" ht="12.75">
      <c r="B59" s="336"/>
      <c r="C59" s="288" t="s">
        <v>230</v>
      </c>
      <c r="D59" s="289"/>
      <c r="E59" s="338">
        <v>8.9</v>
      </c>
      <c r="F59" s="312"/>
      <c r="G59" s="334">
        <v>10.7</v>
      </c>
      <c r="H59" s="333"/>
      <c r="I59" s="338">
        <v>10.2</v>
      </c>
      <c r="J59" s="333"/>
      <c r="K59" s="333" t="s">
        <v>219</v>
      </c>
      <c r="L59" s="333"/>
      <c r="M59" s="333" t="s">
        <v>219</v>
      </c>
      <c r="N59" s="333"/>
      <c r="O59" s="333" t="s">
        <v>219</v>
      </c>
      <c r="P59" s="333"/>
      <c r="Q59" s="333" t="s">
        <v>219</v>
      </c>
      <c r="R59" s="333"/>
      <c r="S59" s="333" t="s">
        <v>219</v>
      </c>
      <c r="T59" s="337"/>
      <c r="U59" s="313"/>
      <c r="V59" s="260"/>
    </row>
    <row r="60" spans="2:22" ht="12.75">
      <c r="B60" s="268"/>
      <c r="C60" s="288"/>
      <c r="D60" s="285"/>
      <c r="E60" s="286"/>
      <c r="F60" s="285"/>
      <c r="G60" s="264"/>
      <c r="H60" s="264"/>
      <c r="I60" s="286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87"/>
      <c r="U60" s="285"/>
      <c r="V60" s="260"/>
    </row>
    <row r="61" spans="2:22" ht="12.75">
      <c r="B61" s="336"/>
      <c r="C61" s="218" t="s">
        <v>231</v>
      </c>
      <c r="D61" s="289"/>
      <c r="E61" s="286"/>
      <c r="F61" s="264"/>
      <c r="G61" s="264"/>
      <c r="H61" s="264"/>
      <c r="I61" s="286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309"/>
      <c r="U61" s="289"/>
      <c r="V61" s="260"/>
    </row>
    <row r="62" spans="2:22" ht="12.75">
      <c r="B62" s="336"/>
      <c r="C62" s="288" t="s">
        <v>232</v>
      </c>
      <c r="D62" s="289"/>
      <c r="E62" s="315">
        <v>3771</v>
      </c>
      <c r="F62" s="289"/>
      <c r="G62" s="313">
        <v>3722</v>
      </c>
      <c r="H62" s="313"/>
      <c r="I62" s="315">
        <v>3694</v>
      </c>
      <c r="J62" s="313"/>
      <c r="K62" s="313">
        <v>3728</v>
      </c>
      <c r="L62" s="313"/>
      <c r="M62" s="313">
        <v>3728</v>
      </c>
      <c r="N62" s="313"/>
      <c r="O62" s="313">
        <v>3750</v>
      </c>
      <c r="P62" s="313"/>
      <c r="Q62" s="313">
        <v>3739</v>
      </c>
      <c r="R62" s="313"/>
      <c r="S62" s="313">
        <v>3744</v>
      </c>
      <c r="T62" s="309"/>
      <c r="U62" s="289"/>
      <c r="V62" s="260"/>
    </row>
    <row r="63" spans="2:22" ht="12.75">
      <c r="B63" s="336"/>
      <c r="C63" s="288" t="s">
        <v>233</v>
      </c>
      <c r="D63" s="289"/>
      <c r="E63" s="315">
        <v>22</v>
      </c>
      <c r="F63" s="289"/>
      <c r="G63" s="313">
        <v>26</v>
      </c>
      <c r="H63" s="313"/>
      <c r="I63" s="315">
        <v>24</v>
      </c>
      <c r="J63" s="313"/>
      <c r="K63" s="313">
        <v>34</v>
      </c>
      <c r="L63" s="313"/>
      <c r="M63" s="313">
        <v>34</v>
      </c>
      <c r="N63" s="313"/>
      <c r="O63" s="313">
        <v>670</v>
      </c>
      <c r="P63" s="313"/>
      <c r="Q63" s="313">
        <v>672</v>
      </c>
      <c r="R63" s="313"/>
      <c r="S63" s="313">
        <v>572</v>
      </c>
      <c r="T63" s="309"/>
      <c r="U63" s="289"/>
      <c r="V63" s="260"/>
    </row>
    <row r="64" spans="2:22" ht="13.5" thickBot="1">
      <c r="B64" s="268"/>
      <c r="C64" s="288"/>
      <c r="D64" s="285"/>
      <c r="E64" s="340"/>
      <c r="F64" s="285"/>
      <c r="G64" s="264"/>
      <c r="H64" s="264"/>
      <c r="I64" s="340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87"/>
      <c r="U64" s="285"/>
      <c r="V64" s="260"/>
    </row>
    <row r="65" spans="2:22" ht="13.5" thickTop="1">
      <c r="B65" s="336"/>
      <c r="C65" s="288" t="s">
        <v>234</v>
      </c>
      <c r="D65" s="289"/>
      <c r="E65" s="313"/>
      <c r="F65" s="289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09"/>
      <c r="U65" s="289"/>
      <c r="V65" s="263"/>
    </row>
    <row r="66" spans="2:22" ht="12.75">
      <c r="B66" s="336"/>
      <c r="C66" s="288" t="s">
        <v>235</v>
      </c>
      <c r="D66" s="289"/>
      <c r="E66" s="313"/>
      <c r="F66" s="289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09"/>
      <c r="U66" s="289"/>
      <c r="V66" s="263"/>
    </row>
    <row r="67" spans="2:22" ht="12.75">
      <c r="B67" s="336"/>
      <c r="C67" s="288" t="s">
        <v>236</v>
      </c>
      <c r="D67" s="289"/>
      <c r="E67" s="313"/>
      <c r="F67" s="289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09"/>
      <c r="U67" s="289"/>
      <c r="V67" s="263"/>
    </row>
    <row r="68" spans="2:22" ht="12.75">
      <c r="B68" s="268"/>
      <c r="C68" s="288"/>
      <c r="D68" s="285"/>
      <c r="E68" s="264"/>
      <c r="F68" s="289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87"/>
      <c r="U68" s="285"/>
      <c r="V68" s="260"/>
    </row>
    <row r="69" spans="2:22" ht="12.75">
      <c r="B69" s="336"/>
      <c r="C69" s="288" t="s">
        <v>237</v>
      </c>
      <c r="D69" s="289"/>
      <c r="E69" s="313"/>
      <c r="F69" s="289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09"/>
      <c r="U69" s="289"/>
      <c r="V69" s="263"/>
    </row>
    <row r="70" spans="2:22" ht="12.75">
      <c r="B70" s="268"/>
      <c r="C70" s="288"/>
      <c r="D70" s="285"/>
      <c r="E70" s="264"/>
      <c r="F70" s="289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87"/>
      <c r="U70" s="285"/>
      <c r="V70" s="260"/>
    </row>
    <row r="71" spans="2:22" ht="12.75">
      <c r="B71" s="336"/>
      <c r="C71" s="218" t="s">
        <v>238</v>
      </c>
      <c r="D71" s="289"/>
      <c r="E71" s="313"/>
      <c r="F71" s="289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09"/>
      <c r="U71" s="289"/>
      <c r="V71" s="260"/>
    </row>
    <row r="72" spans="2:22" ht="12.75">
      <c r="B72" s="336"/>
      <c r="C72" s="288" t="s">
        <v>239</v>
      </c>
      <c r="D72" s="289"/>
      <c r="E72" s="313"/>
      <c r="F72" s="289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09"/>
      <c r="U72" s="289"/>
      <c r="V72" s="263"/>
    </row>
    <row r="73" spans="2:22" ht="12.75">
      <c r="B73" s="268"/>
      <c r="C73" s="288"/>
      <c r="D73" s="285"/>
      <c r="E73" s="264"/>
      <c r="F73" s="289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87"/>
      <c r="U73" s="285"/>
      <c r="V73" s="260"/>
    </row>
    <row r="74" spans="2:22" ht="12.75">
      <c r="B74" s="336"/>
      <c r="C74" s="288" t="s">
        <v>240</v>
      </c>
      <c r="D74" s="289"/>
      <c r="E74" s="313"/>
      <c r="F74" s="289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09"/>
      <c r="U74" s="289"/>
      <c r="V74" s="263"/>
    </row>
    <row r="75" spans="2:22" ht="12.75">
      <c r="B75" s="336"/>
      <c r="C75" s="288" t="s">
        <v>241</v>
      </c>
      <c r="D75" s="289"/>
      <c r="E75" s="313"/>
      <c r="F75" s="289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09"/>
      <c r="U75" s="289"/>
      <c r="V75" s="263"/>
    </row>
    <row r="76" spans="2:22" ht="13.5" thickBot="1">
      <c r="B76" s="341"/>
      <c r="C76" s="342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4"/>
      <c r="U76" s="285"/>
      <c r="V76" s="260"/>
    </row>
    <row r="77" spans="2:22" ht="12.75">
      <c r="B77" s="260"/>
      <c r="C77" s="260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285"/>
      <c r="U77" s="285"/>
      <c r="V77" s="260"/>
    </row>
    <row r="78" spans="2:22" ht="12.75">
      <c r="B78" s="346"/>
      <c r="C78" s="260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285"/>
      <c r="U78" s="285"/>
      <c r="V78" s="260"/>
    </row>
    <row r="79" spans="2:22" ht="12.75">
      <c r="B79" s="260"/>
      <c r="C79" s="260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285"/>
      <c r="U79" s="285"/>
      <c r="V79" s="260"/>
    </row>
    <row r="80" spans="2:22" ht="12.75">
      <c r="B80" s="260"/>
      <c r="C80" s="260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285"/>
      <c r="U80" s="285"/>
      <c r="V80" s="260"/>
    </row>
    <row r="81" spans="2:22" ht="12.75">
      <c r="B81" s="260"/>
      <c r="C81" s="260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285"/>
      <c r="U81" s="285"/>
      <c r="V81" s="260"/>
    </row>
    <row r="82" spans="2:22" ht="12.75">
      <c r="B82" s="260"/>
      <c r="C82" s="260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285"/>
      <c r="U82" s="285"/>
      <c r="V82" s="260"/>
    </row>
    <row r="83" spans="2:22" ht="12.75">
      <c r="B83" s="260"/>
      <c r="C83" s="260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285"/>
      <c r="U83" s="285"/>
      <c r="V83" s="260"/>
    </row>
    <row r="84" spans="2:22" ht="12.75">
      <c r="B84" s="260"/>
      <c r="C84" s="260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285"/>
      <c r="U84" s="285"/>
      <c r="V84" s="260"/>
    </row>
    <row r="85" spans="2:22" ht="12.75">
      <c r="B85" s="260"/>
      <c r="C85" s="260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285"/>
      <c r="U85" s="285"/>
      <c r="V85" s="260"/>
    </row>
    <row r="86" spans="2:22" ht="12.75">
      <c r="B86" s="260"/>
      <c r="C86" s="260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285"/>
      <c r="U86" s="285"/>
      <c r="V86" s="260"/>
    </row>
    <row r="87" spans="2:22" ht="12.75">
      <c r="B87" s="260"/>
      <c r="C87" s="260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285"/>
      <c r="U87" s="285"/>
      <c r="V87" s="260"/>
    </row>
    <row r="88" spans="2:22" ht="12.75">
      <c r="B88" s="260"/>
      <c r="C88" s="260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285"/>
      <c r="U88" s="285"/>
      <c r="V88" s="260"/>
    </row>
    <row r="89" spans="2:22" ht="12.75">
      <c r="B89" s="260"/>
      <c r="C89" s="260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285"/>
      <c r="U89" s="285"/>
      <c r="V89" s="260"/>
    </row>
    <row r="90" spans="2:22" ht="12.75">
      <c r="B90" s="260"/>
      <c r="C90" s="260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285"/>
      <c r="U90" s="285"/>
      <c r="V90" s="260"/>
    </row>
    <row r="91" spans="2:22" ht="12.75">
      <c r="B91" s="260"/>
      <c r="C91" s="260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285"/>
      <c r="U91" s="285"/>
      <c r="V91" s="260"/>
    </row>
    <row r="92" spans="2:22" ht="12.75">
      <c r="B92" s="156"/>
      <c r="C92" s="156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285"/>
      <c r="U92" s="285"/>
      <c r="V92" s="156"/>
    </row>
    <row r="93" spans="2:22" ht="12.75">
      <c r="B93" s="156"/>
      <c r="C93" s="156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285"/>
      <c r="U93" s="285"/>
      <c r="V93" s="156"/>
    </row>
    <row r="94" spans="2:22" ht="12.75">
      <c r="B94" s="156"/>
      <c r="C94" s="156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285"/>
      <c r="U94" s="285"/>
      <c r="V94" s="156"/>
    </row>
    <row r="95" spans="2:22" ht="12.75">
      <c r="B95" s="156"/>
      <c r="C95" s="156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285"/>
      <c r="U95" s="285"/>
      <c r="V95" s="156"/>
    </row>
    <row r="96" spans="2:22" ht="12.75">
      <c r="B96" s="156"/>
      <c r="C96" s="156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285"/>
      <c r="U96" s="285"/>
      <c r="V96" s="156"/>
    </row>
    <row r="97" spans="4:21" ht="12.75"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285"/>
      <c r="U97" s="285"/>
    </row>
    <row r="98" spans="4:21" ht="12.75"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285"/>
      <c r="U98" s="285"/>
    </row>
    <row r="99" spans="4:21" ht="12.75"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285"/>
      <c r="U99" s="285"/>
    </row>
    <row r="100" spans="4:21" ht="12.75"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285"/>
      <c r="U100" s="285"/>
    </row>
    <row r="101" spans="4:21" ht="12.75"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285"/>
      <c r="U101" s="285"/>
    </row>
    <row r="102" spans="4:21" ht="12.75"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285"/>
      <c r="U102" s="285"/>
    </row>
    <row r="103" spans="4:21" ht="12.75"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285"/>
      <c r="U103" s="285"/>
    </row>
    <row r="104" spans="4:21" ht="12.75"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285"/>
      <c r="U104" s="285"/>
    </row>
    <row r="105" spans="4:21" ht="12.75"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285"/>
      <c r="U105" s="285"/>
    </row>
    <row r="106" spans="4:21" ht="12.75"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285"/>
      <c r="U106" s="285"/>
    </row>
    <row r="107" spans="4:21" ht="12.75"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285"/>
      <c r="U107" s="285"/>
    </row>
    <row r="108" spans="4:21" ht="12.75"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285"/>
      <c r="U108" s="285"/>
    </row>
    <row r="109" spans="4:21" ht="12.75"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285"/>
      <c r="U109" s="285"/>
    </row>
    <row r="110" spans="4:21" ht="12.75"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285"/>
      <c r="U110" s="285"/>
    </row>
    <row r="111" spans="4:21" ht="12.75"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285"/>
      <c r="U111" s="285"/>
    </row>
    <row r="112" spans="4:21" ht="12.75"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285"/>
      <c r="U112" s="285"/>
    </row>
    <row r="113" spans="4:21" ht="12.75">
      <c r="D113" s="260"/>
      <c r="E113" s="345"/>
      <c r="F113" s="260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262"/>
      <c r="U113" s="262"/>
    </row>
  </sheetData>
  <mergeCells count="2">
    <mergeCell ref="M4:S4"/>
    <mergeCell ref="M5:S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 Vesta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dirsllp</dc:creator>
  <cp:keywords/>
  <dc:description/>
  <cp:lastModifiedBy>dirsllp</cp:lastModifiedBy>
  <cp:lastPrinted>2006-11-08T10:36:34Z</cp:lastPrinted>
  <dcterms:created xsi:type="dcterms:W3CDTF">2006-08-17T12:00:00Z</dcterms:created>
  <dcterms:modified xsi:type="dcterms:W3CDTF">2008-02-06T11:42:27Z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